
<file path=[Content_Types].xml><?xml version="1.0" encoding="utf-8"?>
<Types xmlns="http://schemas.openxmlformats.org/package/2006/content-types">
  <Default Extension="xml" ContentType="application/vnd.openxmlformats-officedocument.spreadsheetml.sheet.main+xml"/>
  <Default Extension="png" ContentType="image/png"/>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4607c36c3404fad" /></Relationships>
</file>

<file path=xl/workbook.xml><?xml version="1.0" encoding="utf-8"?>
<x:workbook xmlns:x="http://schemas.openxmlformats.org/spreadsheetml/2006/main">
  <x:sheets>
    <x:sheet xmlns:r="http://schemas.openxmlformats.org/officeDocument/2006/relationships" name="Start Here" sheetId="1" r:id="R6d25e903713b427e"/>
    <x:sheet xmlns:r="http://schemas.openxmlformats.org/officeDocument/2006/relationships" name="Field Map" sheetId="2" r:id="R678215ebccf4465d"/>
    <x:sheet xmlns:r="http://schemas.openxmlformats.org/officeDocument/2006/relationships" name="Clean Data" sheetId="3" r:id="Rdee8ec67dee64f53"/>
    <x:sheet xmlns:r="http://schemas.openxmlformats.org/officeDocument/2006/relationships" name="Duplicate Rules" sheetId="4" r:id="R7f2f7277acf84471"/>
    <x:sheet xmlns:r="http://schemas.openxmlformats.org/officeDocument/2006/relationships" name="Test Import" sheetId="5" r:id="R7efc40d869bc44bf"/>
    <x:sheet xmlns:r="http://schemas.openxmlformats.org/officeDocument/2006/relationships" name="Acceptance" sheetId="6" r:id="Rdb682b8e206348ba"/>
    <x:sheet xmlns:r="http://schemas.openxmlformats.org/officeDocument/2006/relationships" name="Reorder Logic" sheetId="7" r:id="R4215198d122d4efd"/>
  </x:sheets>
</x:workbook>
</file>

<file path=xl/sharedStrings.xml><?xml version="1.0" encoding="utf-8"?>
<x:sst xmlns:x="http://schemas.openxmlformats.org/spreadsheetml/2006/main"/>
</file>

<file path=xl/styles.xml><?xml version="1.0" encoding="utf-8"?>
<x:styleSheet xmlns:x="http://schemas.openxmlformats.org/spreadsheetml/2006/main">
  <x:numFmts count="2">
    <x:numFmt numFmtId="200" formatCode="0"/>
    <x:numFmt numFmtId="201" formatCode="yyyy-mm-dd"/>
  </x:numFmts>
  <x:fonts count="10">
    <x:font>
      <x:sz val="11"/>
      <x:name val="Carlito"/>
    </x:font>
    <x:font>
      <x:b/>
      <x:sz val="18"/>
      <x:color rgb="FFFFFFFF"/>
      <x:name val="Arial"/>
    </x:font>
    <x:font>
      <x:sz val="10"/>
      <x:color rgb="FF101828"/>
      <x:name val="Arial"/>
    </x:font>
    <x:font>
      <x:b/>
      <x:sz val="13"/>
      <x:color rgb="FF1E3A5F"/>
      <x:name val="Arial"/>
    </x:font>
    <x:font>
      <x:sz val="9"/>
      <x:color rgb="FF101828"/>
      <x:name val="Arial"/>
    </x:font>
    <x:font>
      <x:b/>
      <x:sz val="12"/>
      <x:color rgb="FF4B37C8"/>
      <x:name val="Arial"/>
    </x:font>
    <x:font>
      <x:b/>
      <x:sz val="10"/>
      <x:color rgb="FFFFFFFF"/>
      <x:name val="Arial"/>
    </x:font>
    <x:font>
      <x:b/>
      <x:sz val="12"/>
      <x:color rgb="FF1E3A5F"/>
      <x:name val="Arial"/>
    </x:font>
    <x:font>
      <x:i/>
      <x:sz val="9"/>
      <x:color rgb="FF101828"/>
      <x:name val="Arial"/>
    </x:font>
    <x:font>
      <x:sz val="11"/>
      <x:name val="Arial"/>
    </x:font>
  </x:fonts>
  <x:fills count="8">
    <x:fill>
      <x:patternFill patternType="none"/>
    </x:fill>
    <x:fill>
      <x:patternFill patternType="gray125"/>
    </x:fill>
    <x:fill>
      <x:patternFill patternType="solid">
        <x:fgColor rgb="FF1E3A5F"/>
      </x:patternFill>
    </x:fill>
    <x:fill>
      <x:patternFill patternType="solid">
        <x:fgColor rgb="FFEEF2FF"/>
      </x:patternFill>
    </x:fill>
    <x:fill>
      <x:patternFill patternType="solid">
        <x:fgColor rgb="FFFBFBFF"/>
      </x:patternFill>
    </x:fill>
    <x:fill>
      <x:patternFill patternType="solid">
        <x:fgColor rgb="FFFFFFFF"/>
      </x:patternFill>
    </x:fill>
    <x:fill>
      <x:patternFill patternType="solid">
        <x:fgColor rgb="FF4B37C8"/>
      </x:patternFill>
    </x:fill>
    <x:fill>
      <x:patternFill patternType="solid">
        <x:fgColor rgb="FFFCE8E2"/>
      </x:patternFill>
    </x:fill>
  </x:fills>
  <x:borders count="16">
    <x:border/>
    <x:border>
      <x:bottom style="thin">
        <x:color rgb="FFDFE3F5"/>
      </x:bottom>
    </x:border>
    <x:border>
      <x:top style="thin">
        <x:color rgb="FFDFE3F5"/>
      </x:top>
      <x:bottom style="thin">
        <x:color rgb="FFDFE3F5"/>
      </x:bottom>
    </x:border>
    <x:border>
      <x:left style="thin">
        <x:color rgb="FF1E3A5F"/>
      </x:left>
      <x:top style="thin">
        <x:color rgb="FF1E3A5F"/>
      </x:top>
      <x:bottom style="thin">
        <x:color rgb="FF1E3A5F"/>
      </x:bottom>
    </x:border>
    <x:border>
      <x:top style="thin">
        <x:color rgb="FF1E3A5F"/>
      </x:top>
      <x:bottom style="thin">
        <x:color rgb="FF1E3A5F"/>
      </x:bottom>
    </x:border>
    <x:border>
      <x:right style="thin">
        <x:color rgb="FF1E3A5F"/>
      </x:right>
      <x:top style="thin">
        <x:color rgb="FF1E3A5F"/>
      </x:top>
      <x:bottom style="thin">
        <x:color rgb="FF1E3A5F"/>
      </x:bottom>
    </x:border>
    <x:border>
      <x:left style="thin">
        <x:color rgb="FFD95D39"/>
      </x:left>
      <x:top style="thin">
        <x:color rgb="FFD95D39"/>
      </x:top>
    </x:border>
    <x:border>
      <x:top style="thin">
        <x:color rgb="FFD95D39"/>
      </x:top>
    </x:border>
    <x:border>
      <x:right style="thin">
        <x:color rgb="FFD95D39"/>
      </x:right>
      <x:top style="thin">
        <x:color rgb="FFD95D39"/>
      </x:top>
    </x:border>
    <x:border>
      <x:left style="thin">
        <x:color rgb="FFD95D39"/>
      </x:left>
    </x:border>
    <x:border>
      <x:right style="thin">
        <x:color rgb="FFD95D39"/>
      </x:right>
    </x:border>
    <x:border>
      <x:left style="thin">
        <x:color rgb="FFD95D39"/>
      </x:left>
      <x:bottom style="thin">
        <x:color rgb="FFD95D39"/>
      </x:bottom>
    </x:border>
    <x:border>
      <x:bottom style="thin">
        <x:color rgb="FFD95D39"/>
      </x:bottom>
    </x:border>
    <x:border>
      <x:right style="thin">
        <x:color rgb="FFD95D39"/>
      </x:right>
      <x:bottom style="thin">
        <x:color rgb="FFD95D39"/>
      </x:bottom>
    </x:border>
    <x:border>
      <x:left style="thin">
        <x:color rgb="FFDFE3F5"/>
      </x:left>
      <x:bottom style="thin">
        <x:color rgb="FFDFE3F5"/>
      </x:bottom>
    </x:border>
    <x:border>
      <x:left style="thin">
        <x:color rgb="FFDFE3F5"/>
      </x:left>
      <x:top style="thin">
        <x:color rgb="FFDFE3F5"/>
      </x:top>
      <x:bottom style="thin">
        <x:color rgb="FFDFE3F5"/>
      </x:bottom>
    </x:border>
  </x:borders>
  <x:cellStyleXfs count="1">
    <x:xf numFmtId="0" fontId="0" fillId="0" borderId="0"/>
  </x:cellStyleXfs>
  <x:cellXfs count="84">
    <x:xf numFmtId="0" fontId="0" fillId="0" borderId="0" xfId="0"/>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0" fillId="4" borderId="0" xfId="0" applyNumberFormat="1" applyFont="1" applyFill="1" applyBorder="1"/>
    <x:xf numFmtId="0" fontId="3" fillId="4" borderId="0" xfId="0" applyNumberFormat="1" applyFont="1" applyFill="1" applyBorder="1"/>
    <x:xf numFmtId="0" fontId="0" fillId="5" borderId="0" xfId="0" applyNumberFormat="1" applyFont="1" applyFill="1" applyBorder="1"/>
    <x:xf numFmtId="0" fontId="4" fillId="5" borderId="0" xfId="0" applyNumberFormat="1" applyFont="1" applyFill="1" applyBorder="1"/>
    <x:xf numFmtId="0" fontId="4" fillId="5" borderId="1" xfId="0" applyNumberFormat="1" applyFont="1" applyFill="1" applyBorder="1"/>
    <x:xf numFmtId="0" fontId="4" fillId="5" borderId="2" xfId="0" applyNumberFormat="1" applyFont="1" applyFill="1" applyBorder="1"/>
    <x:xf numFmtId="0" fontId="4" fillId="5" borderId="1" xfId="0" applyNumberFormat="1" applyFont="1" applyFill="1" applyBorder="1" applyAlignment="1">
      <x:alignment wrapText="1"/>
    </x:xf>
    <x:xf numFmtId="0" fontId="4" fillId="5" borderId="2" xfId="0" applyNumberFormat="1" applyFont="1" applyFill="1" applyBorder="1" applyAlignment="1">
      <x:alignment wrapText="1"/>
    </x:xf>
    <x:xf numFmtId="0" fontId="4" fillId="5" borderId="1" xfId="0" applyNumberFormat="1" applyFont="1" applyFill="1" applyBorder="1" applyAlignment="1">
      <x:alignment vertical="top" wrapText="1"/>
    </x:xf>
    <x:xf numFmtId="0" fontId="4" fillId="5" borderId="2" xfId="0" applyNumberFormat="1" applyFont="1" applyFill="1" applyBorder="1" applyAlignment="1">
      <x:alignment vertical="top" wrapText="1"/>
    </x:xf>
    <x:xf numFmtId="0" fontId="4" fillId="3" borderId="1" xfId="0" applyNumberFormat="1" applyFont="1" applyFill="1" applyBorder="1" applyAlignment="1">
      <x:alignment vertical="top" wrapText="1"/>
    </x:xf>
    <x:xf numFmtId="0" fontId="4" fillId="3" borderId="2" xfId="0" applyNumberFormat="1" applyFont="1" applyFill="1" applyBorder="1" applyAlignment="1">
      <x:alignment vertical="top" wrapText="1"/>
    </x:xf>
    <x:xf numFmtId="0" fontId="5" fillId="3" borderId="1" xfId="0" applyNumberFormat="1" applyFont="1" applyFill="1" applyBorder="1" applyAlignment="1">
      <x:alignment vertical="top" wrapText="1"/>
    </x:xf>
    <x:xf numFmtId="0" fontId="5" fillId="3" borderId="2" xfId="0" applyNumberFormat="1" applyFont="1" applyFill="1" applyBorder="1" applyAlignment="1">
      <x:alignment vertical="top" wrapText="1"/>
    </x:xf>
    <x:xf numFmtId="0" fontId="5" fillId="3" borderId="1" xfId="0" applyNumberFormat="1" applyFont="1" applyFill="1" applyBorder="1" applyAlignment="1">
      <x:alignment horizontal="center" vertical="top" wrapText="1"/>
    </x:xf>
    <x:xf numFmtId="0" fontId="5" fillId="3" borderId="2" xfId="0" applyNumberFormat="1" applyFont="1" applyFill="1" applyBorder="1" applyAlignment="1">
      <x:alignment horizontal="center" vertical="top" wrapText="1"/>
    </x:xf>
    <x:xf numFmtId="0" fontId="5" fillId="3" borderId="1" xfId="0" applyNumberFormat="1" applyFont="1" applyFill="1" applyBorder="1" applyAlignment="1">
      <x:alignment horizontal="center" vertical="center" wrapText="1"/>
    </x:xf>
    <x:xf numFmtId="0" fontId="5" fillId="3" borderId="2" xfId="0" applyNumberFormat="1" applyFont="1" applyFill="1" applyBorder="1" applyAlignment="1">
      <x:alignment horizontal="center" vertical="center" wrapText="1"/>
    </x:xf>
    <x:xf numFmtId="0" fontId="0" fillId="6" borderId="0" xfId="0" applyNumberFormat="1" applyFont="1" applyFill="1" applyBorder="1"/>
    <x:xf numFmtId="0" fontId="6" fillId="6" borderId="0" xfId="0" applyNumberFormat="1" applyFont="1" applyFill="1" applyBorder="1"/>
    <x:xf numFmtId="0" fontId="6" fillId="6" borderId="3" xfId="0" applyNumberFormat="1" applyFont="1" applyFill="1" applyBorder="1"/>
    <x:xf numFmtId="0" fontId="6" fillId="6" borderId="4" xfId="0" applyNumberFormat="1" applyFont="1" applyFill="1" applyBorder="1"/>
    <x:xf numFmtId="0" fontId="6" fillId="6" borderId="5" xfId="0" applyNumberFormat="1" applyFont="1" applyFill="1" applyBorder="1"/>
    <x:xf numFmtId="0" fontId="6" fillId="6" borderId="3" xfId="0" applyNumberFormat="1" applyFont="1" applyFill="1" applyBorder="1" applyAlignment="1">
      <x:alignment wrapText="1"/>
    </x:xf>
    <x:xf numFmtId="0" fontId="6" fillId="6" borderId="4" xfId="0" applyNumberFormat="1" applyFont="1" applyFill="1" applyBorder="1" applyAlignment="1">
      <x:alignment wrapText="1"/>
    </x:xf>
    <x:xf numFmtId="0" fontId="6" fillId="6" borderId="5" xfId="0" applyNumberFormat="1" applyFont="1" applyFill="1" applyBorder="1" applyAlignment="1">
      <x:alignment wrapText="1"/>
    </x:xf>
    <x:xf numFmtId="0" fontId="6" fillId="6" borderId="3" xfId="0" applyNumberFormat="1" applyFont="1" applyFill="1" applyBorder="1" applyAlignment="1">
      <x:alignment vertical="center" wrapText="1"/>
    </x:xf>
    <x:xf numFmtId="0" fontId="6" fillId="6" borderId="4" xfId="0" applyNumberFormat="1" applyFont="1" applyFill="1" applyBorder="1" applyAlignment="1">
      <x:alignment vertical="center" wrapText="1"/>
    </x:xf>
    <x:xf numFmtId="0" fontId="6" fillId="6" borderId="5" xfId="0" applyNumberFormat="1" applyFont="1" applyFill="1" applyBorder="1" applyAlignment="1">
      <x:alignment vertical="center" wrapText="1"/>
    </x:xf>
    <x:xf numFmtId="0" fontId="7" fillId="3" borderId="1" xfId="0" applyNumberFormat="1" applyFont="1" applyFill="1" applyBorder="1" applyAlignment="1">
      <x:alignment vertical="top" wrapText="1"/>
    </x:xf>
    <x:xf numFmtId="0" fontId="7" fillId="3" borderId="2" xfId="0" applyNumberFormat="1" applyFont="1" applyFill="1" applyBorder="1" applyAlignment="1">
      <x:alignment vertical="top" wrapText="1"/>
    </x:xf>
    <x:xf numFmtId="0" fontId="7" fillId="3" borderId="1" xfId="0" applyNumberFormat="1" applyFont="1" applyFill="1" applyBorder="1" applyAlignment="1">
      <x:alignment horizontal="center" vertical="top" wrapText="1"/>
    </x:xf>
    <x:xf numFmtId="0" fontId="7" fillId="3" borderId="2" xfId="0" applyNumberFormat="1" applyFont="1" applyFill="1" applyBorder="1" applyAlignment="1">
      <x:alignment horizontal="center" vertical="top" wrapText="1"/>
    </x:xf>
    <x:xf numFmtId="0" fontId="0" fillId="7" borderId="0" xfId="0" applyNumberFormat="1" applyFont="1" applyFill="1" applyBorder="1"/>
    <x:xf numFmtId="0" fontId="8" fillId="7" borderId="0" xfId="0" applyNumberFormat="1" applyFont="1" applyFill="1" applyBorder="1"/>
    <x:xf numFmtId="0" fontId="8" fillId="7" borderId="6" xfId="0" applyNumberFormat="1" applyFont="1" applyFill="1" applyBorder="1"/>
    <x:xf numFmtId="0" fontId="8" fillId="7" borderId="7" xfId="0" applyNumberFormat="1" applyFont="1" applyFill="1" applyBorder="1"/>
    <x:xf numFmtId="0" fontId="8" fillId="7" borderId="8" xfId="0" applyNumberFormat="1" applyFont="1" applyFill="1" applyBorder="1"/>
    <x:xf numFmtId="0" fontId="8" fillId="7" borderId="9" xfId="0" applyNumberFormat="1" applyFont="1" applyFill="1" applyBorder="1"/>
    <x:xf numFmtId="0" fontId="8" fillId="7" borderId="10" xfId="0" applyNumberFormat="1" applyFont="1" applyFill="1" applyBorder="1"/>
    <x:xf numFmtId="0" fontId="8" fillId="7" borderId="11" xfId="0" applyNumberFormat="1" applyFont="1" applyFill="1" applyBorder="1"/>
    <x:xf numFmtId="0" fontId="8" fillId="7" borderId="12" xfId="0" applyNumberFormat="1" applyFont="1" applyFill="1" applyBorder="1"/>
    <x:xf numFmtId="0" fontId="8" fillId="7" borderId="13" xfId="0" applyNumberFormat="1" applyFont="1" applyFill="1" applyBorder="1"/>
    <x:xf numFmtId="0" fontId="8" fillId="7" borderId="6" xfId="0" applyNumberFormat="1" applyFont="1" applyFill="1" applyBorder="1" applyAlignment="1">
      <x:alignment wrapText="1"/>
    </x:xf>
    <x:xf numFmtId="0" fontId="8" fillId="7" borderId="7" xfId="0" applyNumberFormat="1" applyFont="1" applyFill="1" applyBorder="1" applyAlignment="1">
      <x:alignment wrapText="1"/>
    </x:xf>
    <x:xf numFmtId="0" fontId="8" fillId="7" borderId="8" xfId="0" applyNumberFormat="1" applyFont="1" applyFill="1" applyBorder="1" applyAlignment="1">
      <x:alignment wrapText="1"/>
    </x:xf>
    <x:xf numFmtId="0" fontId="8" fillId="7" borderId="9" xfId="0" applyNumberFormat="1" applyFont="1" applyFill="1" applyBorder="1" applyAlignment="1">
      <x:alignment wrapText="1"/>
    </x:xf>
    <x:xf numFmtId="0" fontId="8" fillId="7" borderId="0" xfId="0" applyNumberFormat="1" applyFont="1" applyFill="1" applyBorder="1" applyAlignment="1">
      <x:alignment wrapText="1"/>
    </x:xf>
    <x:xf numFmtId="0" fontId="8" fillId="7" borderId="10" xfId="0" applyNumberFormat="1" applyFont="1" applyFill="1" applyBorder="1" applyAlignment="1">
      <x:alignment wrapText="1"/>
    </x:xf>
    <x:xf numFmtId="0" fontId="8" fillId="7" borderId="11" xfId="0" applyNumberFormat="1" applyFont="1" applyFill="1" applyBorder="1" applyAlignment="1">
      <x:alignment wrapText="1"/>
    </x:xf>
    <x:xf numFmtId="0" fontId="8" fillId="7" borderId="12" xfId="0" applyNumberFormat="1" applyFont="1" applyFill="1" applyBorder="1" applyAlignment="1">
      <x:alignment wrapText="1"/>
    </x:xf>
    <x:xf numFmtId="0" fontId="8" fillId="7" borderId="13" xfId="0" applyNumberFormat="1" applyFont="1" applyFill="1" applyBorder="1" applyAlignment="1">
      <x:alignment wrapText="1"/>
    </x:xf>
    <x:xf numFmtId="0" fontId="8" fillId="7" borderId="6" xfId="0" applyNumberFormat="1" applyFont="1" applyFill="1" applyBorder="1" applyAlignment="1">
      <x:alignment vertical="center" wrapText="1"/>
    </x:xf>
    <x:xf numFmtId="0" fontId="8" fillId="7" borderId="7" xfId="0" applyNumberFormat="1" applyFont="1" applyFill="1" applyBorder="1" applyAlignment="1">
      <x:alignment vertical="center" wrapText="1"/>
    </x:xf>
    <x:xf numFmtId="0" fontId="8" fillId="7" borderId="8" xfId="0" applyNumberFormat="1" applyFont="1" applyFill="1" applyBorder="1" applyAlignment="1">
      <x:alignment vertical="center" wrapText="1"/>
    </x:xf>
    <x:xf numFmtId="0" fontId="8" fillId="7" borderId="9" xfId="0" applyNumberFormat="1" applyFont="1" applyFill="1" applyBorder="1" applyAlignment="1">
      <x:alignment vertical="center" wrapText="1"/>
    </x:xf>
    <x:xf numFmtId="0" fontId="8" fillId="7" borderId="0" xfId="0" applyNumberFormat="1" applyFont="1" applyFill="1" applyBorder="1" applyAlignment="1">
      <x:alignment vertical="center" wrapText="1"/>
    </x:xf>
    <x:xf numFmtId="0" fontId="8" fillId="7" borderId="10" xfId="0" applyNumberFormat="1" applyFont="1" applyFill="1" applyBorder="1" applyAlignment="1">
      <x:alignment vertical="center" wrapText="1"/>
    </x:xf>
    <x:xf numFmtId="0" fontId="8" fillId="7" borderId="11" xfId="0" applyNumberFormat="1" applyFont="1" applyFill="1" applyBorder="1" applyAlignment="1">
      <x:alignment vertical="center" wrapText="1"/>
    </x:xf>
    <x:xf numFmtId="0" fontId="8" fillId="7" borderId="12" xfId="0" applyNumberFormat="1" applyFont="1" applyFill="1" applyBorder="1" applyAlignment="1">
      <x:alignment vertical="center" wrapText="1"/>
    </x:xf>
    <x:xf numFmtId="0" fontId="8" fillId="7" borderId="13" xfId="0" applyNumberFormat="1" applyFont="1" applyFill="1" applyBorder="1" applyAlignment="1">
      <x:alignment vertical="center" wrapText="1"/>
    </x:xf>
    <x:xf numFmtId="0" fontId="9" fillId="0" borderId="0" xfId="0" applyNumberFormat="1" applyFont="1" applyFill="1" applyBorder="1"/>
    <x:xf numFmtId="200" fontId="4" fillId="5" borderId="1" xfId="0" applyNumberFormat="1" applyFont="1" applyFill="1" applyBorder="1" applyAlignment="1">
      <x:alignment vertical="top" wrapText="1"/>
    </x:xf>
    <x:xf numFmtId="200" fontId="4" fillId="5" borderId="2" xfId="0" applyNumberFormat="1" applyFont="1" applyFill="1" applyBorder="1" applyAlignment="1">
      <x:alignment vertical="top" wrapText="1"/>
    </x:xf>
    <x:xf numFmtId="200" fontId="4" fillId="5" borderId="1" xfId="0" applyNumberFormat="1" applyFont="1" applyFill="1" applyBorder="1" applyAlignment="1">
      <x:alignment horizontal="center" vertical="top" wrapText="1"/>
    </x:xf>
    <x:xf numFmtId="200" fontId="4" fillId="5" borderId="2" xfId="0" applyNumberFormat="1" applyFont="1" applyFill="1" applyBorder="1" applyAlignment="1">
      <x:alignment horizontal="center" vertical="top" wrapText="1"/>
    </x:xf>
    <x:xf numFmtId="0" fontId="4" fillId="5" borderId="14" xfId="0" applyNumberFormat="1" applyFont="1" applyFill="1" applyBorder="1" applyAlignment="1">
      <x:alignment vertical="top" wrapText="1"/>
    </x:xf>
    <x:xf numFmtId="0" fontId="4" fillId="5" borderId="15" xfId="0" applyNumberFormat="1" applyFont="1" applyFill="1" applyBorder="1" applyAlignment="1">
      <x:alignment vertical="top" wrapText="1"/>
    </x:xf>
    <x:xf numFmtId="201" fontId="4" fillId="5" borderId="1" xfId="0" applyNumberFormat="1" applyFont="1" applyFill="1" applyBorder="1" applyAlignment="1">
      <x:alignment vertical="top" wrapText="1"/>
    </x:xf>
    <x:xf numFmtId="201" fontId="4" fillId="5" borderId="2" xfId="0" applyNumberFormat="1" applyFont="1" applyFill="1" applyBorder="1" applyAlignment="1">
      <x:alignment vertical="top" wrapText="1"/>
    </x:xf>
    <x:xf numFmtId="201" fontId="4" fillId="5" borderId="1" xfId="0" applyNumberFormat="1" applyFont="1" applyFill="1" applyBorder="1" applyAlignment="1">
      <x:alignment horizontal="center" vertical="top" wrapText="1"/>
    </x:xf>
    <x:xf numFmtId="201" fontId="4" fillId="5" borderId="2" xfId="0" applyNumberFormat="1" applyFont="1" applyFill="1" applyBorder="1" applyAlignment="1">
      <x:alignment horizontal="center" vertical="top" wrapText="1"/>
    </x:xf>
    <x:xf numFmtId="0" fontId="4" fillId="5" borderId="1" xfId="0" applyNumberFormat="1" applyFont="1" applyFill="1" applyBorder="1" applyAlignment="1">
      <x:alignment horizontal="center" vertical="top" wrapText="1"/>
    </x:xf>
    <x:xf numFmtId="0" fontId="4" fillId="5" borderId="2" xfId="0" applyNumberFormat="1" applyFont="1" applyFill="1" applyBorder="1" applyAlignment="1">
      <x:alignment horizontal="center" vertical="top" wrapText="1"/>
    </x:xf>
    <x:xf numFmtId="0" fontId="4" fillId="5" borderId="14" xfId="0" applyNumberFormat="1" applyFont="1" applyFill="1" applyBorder="1" applyAlignment="1">
      <x:alignment horizontal="center" vertical="top" wrapText="1"/>
    </x:xf>
    <x:xf numFmtId="0" fontId="4" fillId="5" borderId="15" xfId="0" applyNumberFormat="1" applyFont="1" applyFill="1" applyBorder="1" applyAlignment="1">
      <x:alignment horizontal="center" vertical="top" wrapText="1"/>
    </x:xf>
  </x:cellXfs>
  <x:cellStyles count="1">
    <x:cellStyle name="Normal" xfId="0"/>
  </x:cellStyles>
  <x:dxfs count="25">
    <x:dxf>
      <x:font>
        <x:b/>
        <x:color rgb="FF0F766E"/>
      </x:font>
      <x:fill>
        <x:patternFill patternType="solid">
          <x:bgColor rgb="FFDDF5EE"/>
        </x:patternFill>
      </x:fill>
    </x:dxf>
    <x:dxf>
      <x:font>
        <x:b/>
        <x:color rgb="FF0F766E"/>
      </x:font>
      <x:fill>
        <x:patternFill patternType="solid">
          <x:bgColor rgb="FFDDF5EE"/>
        </x:patternFill>
      </x:fill>
    </x:dxf>
    <x:dxf>
      <x:font>
        <x:b/>
        <x:color rgb="FFD95D39"/>
      </x:font>
      <x:fill>
        <x:patternFill patternType="solid">
          <x:bgColor rgb="FFFCE8E2"/>
        </x:patternFill>
      </x:fill>
    </x:dxf>
    <x:dxf>
      <x:font>
        <x:b/>
        <x:color rgb="FFD95D39"/>
      </x:font>
      <x:fill>
        <x:patternFill patternType="solid">
          <x:bgColor rgb="FFFFF3E0"/>
        </x:patternFill>
      </x:fill>
    </x:dxf>
    <x:dxf>
      <x:font>
        <x:b/>
        <x:color rgb="FFD95D39"/>
      </x:font>
      <x:fill>
        <x:patternFill patternType="solid">
          <x:bgColor rgb="FFFFF3E0"/>
        </x:patternFill>
      </x:fill>
    </x:dxf>
    <x:dxf>
      <x:font>
        <x:b/>
        <x:color rgb="FF0F766E"/>
      </x:font>
      <x:fill>
        <x:patternFill patternType="solid">
          <x:bgColor rgb="FFDDF5EE"/>
        </x:patternFill>
      </x:fill>
    </x:dxf>
    <x:dxf>
      <x:font>
        <x:b/>
        <x:color rgb="FF0F766E"/>
      </x:font>
      <x:fill>
        <x:patternFill patternType="solid">
          <x:bgColor rgb="FFDDF5EE"/>
        </x:patternFill>
      </x:fill>
    </x:dxf>
    <x:dxf>
      <x:font>
        <x:b/>
        <x:color rgb="FFD95D39"/>
      </x:font>
      <x:fill>
        <x:patternFill patternType="solid">
          <x:bgColor rgb="FFFCE8E2"/>
        </x:patternFill>
      </x:fill>
    </x:dxf>
    <x:dxf>
      <x:font>
        <x:b/>
        <x:color rgb="FFD95D39"/>
      </x:font>
      <x:fill>
        <x:patternFill patternType="solid">
          <x:bgColor rgb="FFFFF3E0"/>
        </x:patternFill>
      </x:fill>
    </x:dxf>
    <x:dxf>
      <x:font>
        <x:b/>
        <x:color rgb="FFD95D39"/>
      </x:font>
      <x:fill>
        <x:patternFill patternType="solid">
          <x:bgColor rgb="FFFFF3E0"/>
        </x:patternFill>
      </x:fill>
    </x:dxf>
    <x:dxf>
      <x:font>
        <x:b/>
        <x:color rgb="FF0F766E"/>
      </x:font>
      <x:fill>
        <x:patternFill patternType="solid">
          <x:bgColor rgb="FFDDF5EE"/>
        </x:patternFill>
      </x:fill>
    </x:dxf>
    <x:dxf>
      <x:font>
        <x:b/>
        <x:color rgb="FF0F766E"/>
      </x:font>
      <x:fill>
        <x:patternFill patternType="solid">
          <x:bgColor rgb="FFDDF5EE"/>
        </x:patternFill>
      </x:fill>
    </x:dxf>
    <x:dxf>
      <x:font>
        <x:b/>
        <x:color rgb="FFD95D39"/>
      </x:font>
      <x:fill>
        <x:patternFill patternType="solid">
          <x:bgColor rgb="FFFCE8E2"/>
        </x:patternFill>
      </x:fill>
    </x:dxf>
    <x:dxf>
      <x:font>
        <x:b/>
        <x:color rgb="FFD95D39"/>
      </x:font>
      <x:fill>
        <x:patternFill patternType="solid">
          <x:bgColor rgb="FFFFF3E0"/>
        </x:patternFill>
      </x:fill>
    </x:dxf>
    <x:dxf>
      <x:font>
        <x:b/>
        <x:color rgb="FFD95D39"/>
      </x:font>
      <x:fill>
        <x:patternFill patternType="solid">
          <x:bgColor rgb="FFFFF3E0"/>
        </x:patternFill>
      </x:fill>
    </x:dxf>
    <x:dxf>
      <x:font>
        <x:b/>
        <x:color rgb="FF0F766E"/>
      </x:font>
      <x:fill>
        <x:patternFill patternType="solid">
          <x:bgColor rgb="FFDDF5EE"/>
        </x:patternFill>
      </x:fill>
    </x:dxf>
    <x:dxf>
      <x:font>
        <x:b/>
        <x:color rgb="FF0F766E"/>
      </x:font>
      <x:fill>
        <x:patternFill patternType="solid">
          <x:bgColor rgb="FFDDF5EE"/>
        </x:patternFill>
      </x:fill>
    </x:dxf>
    <x:dxf>
      <x:font>
        <x:b/>
        <x:color rgb="FFD95D39"/>
      </x:font>
      <x:fill>
        <x:patternFill patternType="solid">
          <x:bgColor rgb="FFFCE8E2"/>
        </x:patternFill>
      </x:fill>
    </x:dxf>
    <x:dxf>
      <x:font>
        <x:b/>
        <x:color rgb="FFD95D39"/>
      </x:font>
      <x:fill>
        <x:patternFill patternType="solid">
          <x:bgColor rgb="FFFFF3E0"/>
        </x:patternFill>
      </x:fill>
    </x:dxf>
    <x:dxf>
      <x:font>
        <x:b/>
        <x:color rgb="FFD95D39"/>
      </x:font>
      <x:fill>
        <x:patternFill patternType="solid">
          <x:bgColor rgb="FFFFF3E0"/>
        </x:patternFill>
      </x:fill>
    </x:dxf>
    <x:dxf>
      <x:font>
        <x:b/>
        <x:color rgb="FF0F766E"/>
      </x:font>
      <x:fill>
        <x:patternFill patternType="solid">
          <x:bgColor rgb="FFDDF5EE"/>
        </x:patternFill>
      </x:fill>
    </x:dxf>
    <x:dxf>
      <x:font>
        <x:b/>
        <x:color rgb="FF0F766E"/>
      </x:font>
      <x:fill>
        <x:patternFill patternType="solid">
          <x:bgColor rgb="FFDDF5EE"/>
        </x:patternFill>
      </x:fill>
    </x:dxf>
    <x:dxf>
      <x:font>
        <x:b/>
        <x:color rgb="FFD95D39"/>
      </x:font>
      <x:fill>
        <x:patternFill patternType="solid">
          <x:bgColor rgb="FFFCE8E2"/>
        </x:patternFill>
      </x:fill>
    </x:dxf>
    <x:dxf>
      <x:font>
        <x:b/>
        <x:color rgb="FFD95D39"/>
      </x:font>
      <x:fill>
        <x:patternFill patternType="solid">
          <x:bgColor rgb="FFFFF3E0"/>
        </x:patternFill>
      </x:fill>
    </x:dxf>
    <x:dxf>
      <x:font>
        <x:b/>
        <x:color rgb="FFD95D39"/>
      </x:font>
      <x:fill>
        <x:patternFill patternType="solid">
          <x:bgColor rgb="FFFFF3E0"/>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932f7036c1264708" /><Relationship Type="http://schemas.openxmlformats.org/officeDocument/2006/relationships/theme" Target="/xl/theme/theme1.xml" Id="R7e1c5a32a61c4423" /><Relationship Type="http://schemas.openxmlformats.org/officeDocument/2006/relationships/sharedStrings" Target="/xl/sharedStrings.xml" Id="Ra2a1370519894b2c" /><Relationship Type="http://schemas.openxmlformats.org/officeDocument/2006/relationships/worksheet" Target="/xl/worksheets/sheet1.xml" Id="R6d25e903713b427e" /><Relationship Type="http://schemas.openxmlformats.org/officeDocument/2006/relationships/worksheet" Target="/xl/worksheets/sheet2.xml" Id="R678215ebccf4465d" /><Relationship Type="http://schemas.openxmlformats.org/officeDocument/2006/relationships/worksheet" Target="/xl/worksheets/sheet3.xml" Id="Rdee8ec67dee64f53" /><Relationship Type="http://schemas.openxmlformats.org/officeDocument/2006/relationships/worksheet" Target="/xl/worksheets/sheet4.xml" Id="R7f2f7277acf84471" /><Relationship Type="http://schemas.openxmlformats.org/officeDocument/2006/relationships/worksheet" Target="/xl/worksheets/sheet5.xml" Id="R7efc40d869bc44bf" /><Relationship Type="http://schemas.openxmlformats.org/officeDocument/2006/relationships/worksheet" Target="/xl/worksheets/sheet6.xml" Id="Rdb682b8e206348ba" /><Relationship Type="http://schemas.openxmlformats.org/officeDocument/2006/relationships/worksheet" Target="/xl/worksheets/sheet7.xml" Id="R4215198d122d4efd" /></Relationships>
</file>

<file path=xl/drawings/_rels/drawing1.xml.rels>&#65279;<?xml version="1.0" encoding="utf-8"?><Relationships xmlns="http://schemas.openxmlformats.org/package/2006/relationships"><Relationship Type="http://schemas.openxmlformats.org/officeDocument/2006/relationships/image" Target="/xl/media/image.png" Id="R1392156a23984e3e" /></Relationships>
</file>

<file path=xl/drawings/drawing1.xml><?xml version="1.0" encoding="utf-8"?>
<xdr:wsDr xmlns:xdr="http://schemas.openxmlformats.org/drawingml/2006/spreadsheetDrawing">
  <xdr:oneCellAnchor>
    <xdr:from>
      <xdr:col>6</xdr:col>
      <xdr:colOff>0</xdr:colOff>
      <xdr:row>3</xdr:row>
      <xdr:rowOff>0</xdr:rowOff>
    </xdr:from>
    <xdr:ext cx="1714500" cy="1714500"/>
    <xdr:pic>
      <xdr:nvPicPr>
        <xdr:cNvPr id="1" name="44d26316-6641-488a-b6e7-968222e6efe1"/>
        <xdr:cNvPicPr>
          <a:picLocks xmlns:a="http://schemas.openxmlformats.org/drawingml/2006/main" noChangeAspect="1"/>
        </xdr:cNvPicPr>
      </xdr:nvPicPr>
      <xdr:blipFill>
        <a:blip xmlns:r="http://schemas.openxmlformats.org/officeDocument/2006/relationships" xmlns:a="http://schemas.openxmlformats.org/drawingml/2006/main" r:embed="R1392156a23984e3e"/>
        <a:stretch xmlns:a="http://schemas.openxmlformats.org/drawingml/2006/main">
          <a:fillRect/>
        </a:stretch>
      </xdr:blipFill>
      <xdr:spPr>
        <a:prstGeom xmlns:a="http://schemas.openxmlformats.org/drawingml/2006/main" prst="rect"/>
      </xdr:spPr>
    </xdr:pic>
    <xdr:clientData/>
  </xdr:oneCellAnchor>
</xdr:wsDr>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drawing" Target="/xl/drawings/drawing1.xml" Id="R1534897b16814cdc" /></Relationships>
</file>

<file path=xl/worksheets/sheet1.xml><?xml version="1.0" encoding="utf-8"?>
<x:worksheet xmlns:x="http://schemas.openxmlformats.org/spreadsheetml/2006/main">
  <x:sheetViews>
    <x:sheetView showGridLines="0" workbookViewId="0"/>
  </x:sheetViews>
  <x:sheetFormatPr defaultRowHeight="15"/>
  <x:cols>
    <x:col min="1" max="1" width="7" hidden="0" customWidth="1"/>
    <x:col min="2" max="2" width="18" hidden="0" customWidth="1"/>
    <x:col min="3" max="3" width="34" hidden="0" customWidth="1"/>
    <x:col min="4" max="4" width="13" hidden="0" customWidth="1"/>
    <x:col min="5" max="5" width="18" hidden="0" customWidth="1"/>
    <x:col min="6" max="6" width="34" hidden="0" customWidth="1"/>
    <x:col min="7" max="7" width="14" hidden="0" customWidth="1"/>
    <x:col min="8" max="8" width="14" hidden="0" customWidth="1"/>
    <x:col min="9" max="9" width="14" hidden="0" customWidth="1"/>
  </x:cols>
  <x:sheetData>
    <x:row r="1" ht="34" customHeight="1">
      <x:c r="A1" s="3" t="str">
        <x:v>Excel-to-CRM implementation workbook</x:v>
      </x:c>
      <x:c r="B1" s="3"/>
      <x:c r="C1" s="3"/>
      <x:c r="D1" s="3"/>
      <x:c r="E1" s="3"/>
      <x:c r="F1" s="3"/>
      <x:c r="G1" s="3"/>
      <x:c r="H1" s="3"/>
      <x:c r="I1" s="3"/>
    </x:row>
    <x:row r="2" ht="34" customHeight="1">
      <x:c r="A2" s="7" t="str">
        <x:v>A practical, platform-neutral workbook for mapping, cleaning, testing, and signing off a CRM migration.</x:v>
      </x:c>
      <x:c r="B2" s="7"/>
      <x:c r="C2" s="7"/>
      <x:c r="D2" s="7"/>
      <x:c r="E2" s="7"/>
      <x:c r="F2" s="7"/>
      <x:c r="G2" s="7"/>
      <x:c r="H2" s="7"/>
      <x:c r="I2" s="7"/>
    </x:row>
    <x:row r="3">
      <x:c r="A3" s="69"/>
      <x:c r="B3" s="69"/>
      <x:c r="C3" s="69"/>
      <x:c r="D3" s="69"/>
      <x:c r="E3" s="69"/>
      <x:c r="F3" s="69"/>
      <x:c r="G3" s="69"/>
      <x:c r="H3" s="69"/>
      <x:c r="I3" s="69"/>
    </x:row>
    <x:row r="4">
      <x:c r="A4" s="9" t="str">
        <x:v>Use this in seven controlled steps</x:v>
      </x:c>
      <x:c r="B4" s="9"/>
      <x:c r="C4" s="9"/>
      <x:c r="D4" s="9"/>
      <x:c r="E4" s="9"/>
      <x:c r="F4" s="9"/>
      <x:c r="G4" s="69"/>
      <x:c r="H4" s="69"/>
      <x:c r="I4" s="69"/>
    </x:row>
    <x:row r="5">
      <x:c r="A5" s="24" t="str">
        <x:v>1</x:v>
      </x:c>
      <x:c r="B5" s="16" t="str">
        <x:v>Field Map</x:v>
      </x:c>
      <x:c r="C5" s="16" t="str">
        <x:v>Define source-to-target fields before any import.</x:v>
      </x:c>
      <x:c r="D5" s="16" t="str">
        <x:v>Owner</x:v>
      </x:c>
      <x:c r="E5" s="16" t="str">
        <x:v>CRM lead</x:v>
      </x:c>
      <x:c r="F5" s="16" t="str">
        <x:v>Do not map ambiguous fields by guesswork.</x:v>
      </x:c>
      <x:c r="G5" s="69"/>
      <x:c r="H5" s="69"/>
      <x:c r="I5" s="69"/>
    </x:row>
    <x:row r="6">
      <x:c r="A6" s="25" t="str">
        <x:v>2</x:v>
      </x:c>
      <x:c r="B6" s="17" t="str">
        <x:v>Clean Data</x:v>
      </x:c>
      <x:c r="C6" s="17" t="str">
        <x:v>Log the data issues that must be fixed or accepted.</x:v>
      </x:c>
      <x:c r="D6" s="17" t="str">
        <x:v>Owner</x:v>
      </x:c>
      <x:c r="E6" s="17" t="str">
        <x:v>Data owner</x:v>
      </x:c>
      <x:c r="F6" s="17" t="str">
        <x:v>Keep an audit trail for material changes.</x:v>
      </x:c>
      <x:c r="G6" s="69"/>
      <x:c r="H6" s="69"/>
      <x:c r="I6" s="69"/>
    </x:row>
    <x:row r="7">
      <x:c r="A7" s="25" t="str">
        <x:v>3</x:v>
      </x:c>
      <x:c r="B7" s="17" t="str">
        <x:v>Duplicate Rules</x:v>
      </x:c>
      <x:c r="C7" s="17" t="str">
        <x:v>Agree how contacts and companies will be matched.</x:v>
      </x:c>
      <x:c r="D7" s="17" t="str">
        <x:v>Owner</x:v>
      </x:c>
      <x:c r="E7" s="17" t="str">
        <x:v>CRM lead</x:v>
      </x:c>
      <x:c r="F7" s="17" t="str">
        <x:v>Test matching rules on a sample first.</x:v>
      </x:c>
      <x:c r="G7" s="69"/>
      <x:c r="H7" s="69"/>
      <x:c r="I7" s="69"/>
    </x:row>
    <x:row r="8">
      <x:c r="A8" s="25" t="str">
        <x:v>4</x:v>
      </x:c>
      <x:c r="B8" s="17" t="str">
        <x:v>Test Import</x:v>
      </x:c>
      <x:c r="C8" s="17" t="str">
        <x:v>Load a small test set and capture evidence.</x:v>
      </x:c>
      <x:c r="D8" s="17" t="str">
        <x:v>Owner</x:v>
      </x:c>
      <x:c r="E8" s="17" t="str">
        <x:v>CRM lead</x:v>
      </x:c>
      <x:c r="F8" s="17" t="str">
        <x:v>Never treat a successful upload as acceptance.</x:v>
      </x:c>
      <x:c r="G8" s="69"/>
      <x:c r="H8" s="69"/>
      <x:c r="I8" s="69"/>
    </x:row>
    <x:row r="9">
      <x:c r="A9" s="25" t="str">
        <x:v>5</x:v>
      </x:c>
      <x:c r="B9" s="17" t="str">
        <x:v>Acceptance</x:v>
      </x:c>
      <x:c r="C9" s="17" t="str">
        <x:v>Record module-level checks and business approval.</x:v>
      </x:c>
      <x:c r="D9" s="17" t="str">
        <x:v>Owner</x:v>
      </x:c>
      <x:c r="E9" s="17" t="str">
        <x:v>Business owner</x:v>
      </x:c>
      <x:c r="F9" s="17" t="str">
        <x:v>Blocked is a valid result; document why.</x:v>
      </x:c>
      <x:c r="G9" s="69"/>
      <x:c r="H9" s="69"/>
      <x:c r="I9" s="69"/>
    </x:row>
    <x:row r="10">
      <x:c r="A10" s="25" t="str">
        <x:v>6</x:v>
      </x:c>
      <x:c r="B10" s="17" t="str">
        <x:v>Reorder Logic</x:v>
      </x:c>
      <x:c r="C10" s="17" t="str">
        <x:v>Model follow-up dates for repeat-order customers.</x:v>
      </x:c>
      <x:c r="D10" s="17" t="str">
        <x:v>Owner</x:v>
      </x:c>
      <x:c r="E10" s="17" t="str">
        <x:v>Sales owner</x:v>
      </x:c>
      <x:c r="F10" s="17" t="str">
        <x:v>Use actual order history, not invented cadence.</x:v>
      </x:c>
      <x:c r="G10" s="69"/>
      <x:c r="H10" s="69"/>
      <x:c r="I10" s="69"/>
    </x:row>
    <x:row r="11">
      <x:c r="A11" s="25" t="str">
        <x:v>7</x:v>
      </x:c>
      <x:c r="B11" s="17" t="str">
        <x:v>Production</x:v>
      </x:c>
      <x:c r="C11" s="17" t="str">
        <x:v>Proceed only after backup, approval, and rollback planning.</x:v>
      </x:c>
      <x:c r="D11" s="17" t="str">
        <x:v>Owner</x:v>
      </x:c>
      <x:c r="E11" s="17" t="str">
        <x:v>Accountable operator</x:v>
      </x:c>
      <x:c r="F11" s="17" t="str">
        <x:v>Document every production change.</x:v>
      </x:c>
      <x:c r="G11" s="69"/>
      <x:c r="H11" s="69"/>
      <x:c r="I11" s="69"/>
    </x:row>
    <x:row r="12">
      <x:c r="A12" s="69"/>
      <x:c r="B12" s="69"/>
      <x:c r="C12" s="69"/>
      <x:c r="D12" s="69"/>
      <x:c r="E12" s="69"/>
      <x:c r="F12" s="69"/>
      <x:c r="G12" s="69"/>
      <x:c r="H12" s="69"/>
      <x:c r="I12" s="69"/>
    </x:row>
    <x:row r="13" ht="30" customHeight="1">
      <x:c r="A13" s="34" t="str">
        <x:v>Migration snapshot</x:v>
      </x:c>
      <x:c r="B13" s="35"/>
      <x:c r="C13" s="36"/>
      <x:c r="D13" s="34" t="str">
        <x:v>Quality snapshot</x:v>
      </x:c>
      <x:c r="E13" s="35"/>
      <x:c r="F13" s="36"/>
      <x:c r="G13" s="69"/>
      <x:c r="H13" s="69"/>
      <x:c r="I13" s="69"/>
    </x:row>
    <x:row r="14">
      <x:c r="A14" s="16" t="str">
        <x:v>Fields entered</x:v>
      </x:c>
      <x:c r="B14" s="16"/>
      <x:c r="C14" s="39" t="n">
        <x:f>COUNTA('Field Map'!A5:A29)</x:f>
        <x:v>5</x:v>
      </x:c>
      <x:c r="D14" s="16" t="str">
        <x:v>Acceptance checks passed</x:v>
      </x:c>
      <x:c r="E14" s="16"/>
      <x:c r="F14" s="39" t="n">
        <x:f>COUNTIF('Acceptance'!E5:E24,"Pass")</x:f>
        <x:v>0</x:v>
      </x:c>
      <x:c r="G14" s="69"/>
      <x:c r="H14" s="69"/>
      <x:c r="I14" s="69"/>
    </x:row>
    <x:row r="15">
      <x:c r="A15" s="17" t="str">
        <x:v>Open data issues</x:v>
      </x:c>
      <x:c r="B15" s="17"/>
      <x:c r="C15" s="40" t="n">
        <x:f>COUNTIFS('Clean Data'!A5:A29,"&lt;&gt;",'Clean Data'!F5:F29,"&lt;&gt;Resolved")</x:f>
        <x:v>3</x:v>
      </x:c>
      <x:c r="D15" s="17" t="str">
        <x:v>Import tests blocked/failed</x:v>
      </x:c>
      <x:c r="E15" s="17"/>
      <x:c r="F15" s="40" t="n">
        <x:f>COUNTIF('Test Import'!H5:H29,"Blocked")+COUNTIF('Test Import'!H5:H29,"Fail")</x:f>
        <x:v>1</x:v>
      </x:c>
      <x:c r="G15" s="69"/>
      <x:c r="H15" s="69"/>
      <x:c r="I15" s="69"/>
    </x:row>
    <x:row r="16">
      <x:c r="A16" s="17" t="str">
        <x:v>Reorder rows entered</x:v>
      </x:c>
      <x:c r="B16" s="17"/>
      <x:c r="C16" s="40" t="n">
        <x:f>COUNTA('Reorder Logic'!A5:A29)</x:f>
        <x:v>3</x:v>
      </x:c>
      <x:c r="D16" s="17" t="str">
        <x:v>Workbook version</x:v>
      </x:c>
      <x:c r="E16" s="17"/>
      <x:c r="F16" s="40" t="str">
        <x:v>v01 / 2026-08-07</x:v>
      </x:c>
      <x:c r="G16" s="69"/>
      <x:c r="H16" s="69"/>
      <x:c r="I16" s="69"/>
    </x:row>
    <x:row r="17">
      <x:c r="A17" s="69"/>
      <x:c r="B17" s="69"/>
      <x:c r="C17" s="69"/>
      <x:c r="D17" s="69"/>
      <x:c r="E17" s="69"/>
      <x:c r="F17" s="69"/>
      <x:c r="G17" s="69"/>
      <x:c r="H17" s="69"/>
      <x:c r="I17" s="69"/>
    </x:row>
    <x:row r="18">
      <x:c r="A18" s="60" t="str">
        <x:v>Important: this workbook is a planning and acceptance aid. It does not replace backups, access controls, vendor documentation, security review, or approval for production changes. Example rows are illustrative only and must be replaced with verified client data.</x:v>
      </x:c>
      <x:c r="B18" s="61"/>
      <x:c r="C18" s="61"/>
      <x:c r="D18" s="61"/>
      <x:c r="E18" s="61"/>
      <x:c r="F18" s="61"/>
      <x:c r="G18" s="61"/>
      <x:c r="H18" s="61"/>
      <x:c r="I18" s="62"/>
    </x:row>
    <x:row r="19">
      <x:c r="A19" s="63"/>
      <x:c r="B19" s="64"/>
      <x:c r="C19" s="64"/>
      <x:c r="D19" s="64"/>
      <x:c r="E19" s="64"/>
      <x:c r="F19" s="64"/>
      <x:c r="G19" s="64"/>
      <x:c r="H19" s="64"/>
      <x:c r="I19" s="65"/>
    </x:row>
    <x:row r="20">
      <x:c r="A20" s="66"/>
      <x:c r="B20" s="67"/>
      <x:c r="C20" s="67"/>
      <x:c r="D20" s="67"/>
      <x:c r="E20" s="67"/>
      <x:c r="F20" s="67"/>
      <x:c r="G20" s="67"/>
      <x:c r="H20" s="67"/>
      <x:c r="I20" s="68"/>
    </x:row>
  </x:sheetData>
  <x:mergeCells>
    <x:mergeCell ref="A1:I1"/>
    <x:mergeCell ref="A2:I2"/>
    <x:mergeCell ref="A4:F4"/>
    <x:mergeCell ref="A13:C13"/>
    <x:mergeCell ref="D13:F13"/>
    <x:mergeCell ref="A14:B14"/>
    <x:mergeCell ref="D14:E14"/>
    <x:mergeCell ref="A15:B15"/>
    <x:mergeCell ref="D15:E15"/>
    <x:mergeCell ref="A16:B16"/>
    <x:mergeCell ref="D16:E16"/>
    <x:mergeCell ref="A18:I20"/>
  </x:mergeCells>
  <x:pageMargins left="0.7" right="0.7" top="0.75" bottom="0.75" header="0.3" footer="0.3"/>
  <x:drawing xmlns:r="http://schemas.openxmlformats.org/officeDocument/2006/relationships" r:id="R1534897b16814cdc"/>
</x:worksheet>
</file>

<file path=xl/worksheets/sheet2.xml><?xml version="1.0" encoding="utf-8"?>
<x:worksheet xmlns:x="http://schemas.openxmlformats.org/spreadsheetml/2006/main">
  <x:sheetViews>
    <x:sheetView showGridLines="0" workbookViewId="0"/>
  </x:sheetViews>
  <x:sheetFormatPr defaultRowHeight="15"/>
  <x:cols>
    <x:col min="1" max="1" width="18" hidden="0" customWidth="1"/>
    <x:col min="2" max="2" width="23" hidden="0" customWidth="1"/>
    <x:col min="3" max="3" width="15" hidden="0" customWidth="1"/>
    <x:col min="4" max="4" width="23" hidden="0" customWidth="1"/>
    <x:col min="5" max="5" width="14" hidden="0" customWidth="1"/>
    <x:col min="6" max="6" width="11" hidden="0" customWidth="1"/>
    <x:col min="7" max="7" width="34" hidden="0" customWidth="1"/>
    <x:col min="8" max="8" width="16" hidden="0" customWidth="1"/>
    <x:col min="9" max="9" width="18" hidden="0" customWidth="1"/>
    <x:col min="10" max="10" width="28" hidden="0" customWidth="1"/>
  </x:cols>
  <x:sheetData>
    <x:row r="1" ht="34" customHeight="1">
      <x:c r="A1" s="3" t="str">
        <x:v>Field map</x:v>
      </x:c>
      <x:c r="B1" s="3"/>
      <x:c r="C1" s="3"/>
      <x:c r="D1" s="3"/>
      <x:c r="E1" s="3"/>
      <x:c r="F1" s="3"/>
      <x:c r="G1" s="3"/>
      <x:c r="H1" s="3"/>
      <x:c r="I1" s="3"/>
      <x:c r="J1" s="3"/>
    </x:row>
    <x:row r="2" ht="34" customHeight="1">
      <x:c r="A2" s="7" t="str">
        <x:v>Define each source field, target property, transformation, owner, and review status before import.</x:v>
      </x:c>
      <x:c r="B2" s="7"/>
      <x:c r="C2" s="7"/>
      <x:c r="D2" s="7"/>
      <x:c r="E2" s="7"/>
      <x:c r="F2" s="7"/>
      <x:c r="G2" s="7"/>
      <x:c r="H2" s="7"/>
      <x:c r="I2" s="7"/>
      <x:c r="J2" s="7"/>
    </x:row>
    <x:row r="4" ht="30" customHeight="1">
      <x:c r="A4" s="34" t="str">
        <x:v>Source field</x:v>
      </x:c>
      <x:c r="B4" s="35" t="str">
        <x:v>Example source value</x:v>
      </x:c>
      <x:c r="C4" s="35" t="str">
        <x:v>CRM object</x:v>
      </x:c>
      <x:c r="D4" s="35" t="str">
        <x:v>Target property</x:v>
      </x:c>
      <x:c r="E4" s="35" t="str">
        <x:v>Field type</x:v>
      </x:c>
      <x:c r="F4" s="35" t="str">
        <x:v>Required?</x:v>
      </x:c>
      <x:c r="G4" s="35" t="str">
        <x:v>Transformation rule</x:v>
      </x:c>
      <x:c r="H4" s="35" t="str">
        <x:v>Owner</x:v>
      </x:c>
      <x:c r="I4" s="35" t="str">
        <x:v>Status</x:v>
      </x:c>
      <x:c r="J4" s="36" t="str">
        <x:v>Notes</x:v>
      </x:c>
    </x:row>
    <x:row r="5">
      <x:c r="A5" s="16" t="str">
        <x:v>Email</x:v>
      </x:c>
      <x:c r="B5" s="16" t="str">
        <x:v>sample@company.ca</x:v>
      </x:c>
      <x:c r="C5" s="16" t="str">
        <x:v>Contact</x:v>
      </x:c>
      <x:c r="D5" s="16" t="str">
        <x:v>Email</x:v>
      </x:c>
      <x:c r="E5" s="16" t="str">
        <x:v>Email</x:v>
      </x:c>
      <x:c r="F5" s="16" t="str">
        <x:v>Yes</x:v>
      </x:c>
      <x:c r="G5" s="16" t="str">
        <x:v>Trim spaces; convert to lowercase</x:v>
      </x:c>
      <x:c r="H5" s="16" t="str">
        <x:v>CRM lead</x:v>
      </x:c>
      <x:c r="I5" s="16" t="str">
        <x:f>IF(A5="","",IF(D5="","Needs mapping","Ready for review"))</x:f>
        <x:v>Ready for review</x:v>
      </x:c>
      <x:c r="J5" s="16" t="str">
        <x:v>Illustrative row</x:v>
      </x:c>
    </x:row>
    <x:row r="6">
      <x:c r="A6" s="17" t="str">
        <x:v>Company</x:v>
      </x:c>
      <x:c r="B6" s="17" t="str">
        <x:v>Example Distribution Ltd.</x:v>
      </x:c>
      <x:c r="C6" s="17" t="str">
        <x:v>Company</x:v>
      </x:c>
      <x:c r="D6" s="17" t="str">
        <x:v>Company name</x:v>
      </x:c>
      <x:c r="E6" s="17" t="str">
        <x:v>Text</x:v>
      </x:c>
      <x:c r="F6" s="17" t="str">
        <x:v>Yes</x:v>
      </x:c>
      <x:c r="G6" s="17" t="str">
        <x:v>Standardize legal suffix</x:v>
      </x:c>
      <x:c r="H6" s="17" t="str">
        <x:v>Data owner</x:v>
      </x:c>
      <x:c r="I6" s="17" t="str">
        <x:f>IF(A6="","",IF(D6="","Needs mapping","Ready for review"))</x:f>
        <x:v>Ready for review</x:v>
      </x:c>
      <x:c r="J6" s="17" t="str">
        <x:v>Illustrative row</x:v>
      </x:c>
    </x:row>
    <x:row r="7">
      <x:c r="A7" s="17" t="str">
        <x:v>Phone</x:v>
      </x:c>
      <x:c r="B7" s="17" t="str">
        <x:v>(604) 555-0100</x:v>
      </x:c>
      <x:c r="C7" s="17" t="str">
        <x:v>Contact</x:v>
      </x:c>
      <x:c r="D7" s="17" t="str">
        <x:v>Phone</x:v>
      </x:c>
      <x:c r="E7" s="17" t="str">
        <x:v>Phone</x:v>
      </x:c>
      <x:c r="F7" s="17" t="str">
        <x:v>No</x:v>
      </x:c>
      <x:c r="G7" s="17" t="str">
        <x:v>Normalize to country code</x:v>
      </x:c>
      <x:c r="H7" s="17" t="str">
        <x:v>Data owner</x:v>
      </x:c>
      <x:c r="I7" s="17" t="str">
        <x:f>IF(A7="","",IF(D7="","Needs mapping","Ready for review"))</x:f>
        <x:v>Ready for review</x:v>
      </x:c>
      <x:c r="J7" s="17" t="str">
        <x:v>Illustrative row</x:v>
      </x:c>
    </x:row>
    <x:row r="8">
      <x:c r="A8" s="17" t="str">
        <x:v>Last order date</x:v>
      </x:c>
      <x:c r="B8" s="17" t="str">
        <x:v>2026-07-15</x:v>
      </x:c>
      <x:c r="C8" s="17" t="str">
        <x:v>Contact</x:v>
      </x:c>
      <x:c r="D8" s="17" t="str">
        <x:v>Last order date</x:v>
      </x:c>
      <x:c r="E8" s="17" t="str">
        <x:v>Date</x:v>
      </x:c>
      <x:c r="F8" s="17" t="str">
        <x:v>No</x:v>
      </x:c>
      <x:c r="G8" s="17" t="str">
        <x:v>ISO date; reject invalid values</x:v>
      </x:c>
      <x:c r="H8" s="17" t="str">
        <x:v>Sales owner</x:v>
      </x:c>
      <x:c r="I8" s="17" t="str">
        <x:f>IF(A8="","",IF(D8="","Needs mapping","Ready for review"))</x:f>
        <x:v>Ready for review</x:v>
      </x:c>
      <x:c r="J8" s="17" t="str">
        <x:v>Illustrative row</x:v>
      </x:c>
    </x:row>
    <x:row r="9">
      <x:c r="A9" s="17" t="str">
        <x:v>Typical reorder days</x:v>
      </x:c>
      <x:c r="B9" s="17" t="str">
        <x:v>30</x:v>
      </x:c>
      <x:c r="C9" s="17" t="str">
        <x:v>Contact</x:v>
      </x:c>
      <x:c r="D9" s="17" t="str">
        <x:v>Typical reorder days</x:v>
      </x:c>
      <x:c r="E9" s="17" t="str">
        <x:v>Number</x:v>
      </x:c>
      <x:c r="F9" s="17" t="str">
        <x:v>No</x:v>
      </x:c>
      <x:c r="G9" s="17" t="str">
        <x:v>Whole number greater than 0</x:v>
      </x:c>
      <x:c r="H9" s="17" t="str">
        <x:v>Sales owner</x:v>
      </x:c>
      <x:c r="I9" s="17" t="str">
        <x:f>IF(A9="","",IF(D9="","Needs mapping","Ready for review"))</x:f>
        <x:v>Ready for review</x:v>
      </x:c>
      <x:c r="J9" s="17" t="str">
        <x:v>Illustrative row</x:v>
      </x:c>
    </x:row>
    <x:row r="10">
      <x:c r="A10" s="17"/>
      <x:c r="B10" s="17"/>
      <x:c r="C10" s="17"/>
      <x:c r="D10" s="17"/>
      <x:c r="E10" s="17"/>
      <x:c r="F10" s="17"/>
      <x:c r="G10" s="17"/>
      <x:c r="H10" s="17"/>
      <x:c r="I10" s="17" t="str">
        <x:f>IF(A10="","",IF(D10="","Needs mapping","Ready for review"))</x:f>
      </x:c>
      <x:c r="J10" s="17"/>
    </x:row>
    <x:row r="11">
      <x:c r="A11" s="17"/>
      <x:c r="B11" s="17"/>
      <x:c r="C11" s="17"/>
      <x:c r="D11" s="17"/>
      <x:c r="E11" s="17"/>
      <x:c r="F11" s="17"/>
      <x:c r="G11" s="17"/>
      <x:c r="H11" s="17"/>
      <x:c r="I11" s="17" t="str">
        <x:f>IF(A11="","",IF(D11="","Needs mapping","Ready for review"))</x:f>
      </x:c>
      <x:c r="J11" s="17"/>
    </x:row>
    <x:row r="12">
      <x:c r="A12" s="17"/>
      <x:c r="B12" s="17"/>
      <x:c r="C12" s="17"/>
      <x:c r="D12" s="17"/>
      <x:c r="E12" s="17"/>
      <x:c r="F12" s="17"/>
      <x:c r="G12" s="17"/>
      <x:c r="H12" s="17"/>
      <x:c r="I12" s="17" t="str">
        <x:f>IF(A12="","",IF(D12="","Needs mapping","Ready for review"))</x:f>
      </x:c>
      <x:c r="J12" s="17"/>
    </x:row>
    <x:row r="13">
      <x:c r="A13" s="17"/>
      <x:c r="B13" s="17"/>
      <x:c r="C13" s="17"/>
      <x:c r="D13" s="17"/>
      <x:c r="E13" s="17"/>
      <x:c r="F13" s="17"/>
      <x:c r="G13" s="17"/>
      <x:c r="H13" s="17"/>
      <x:c r="I13" s="17" t="str">
        <x:f>IF(A13="","",IF(D13="","Needs mapping","Ready for review"))</x:f>
      </x:c>
      <x:c r="J13" s="17"/>
    </x:row>
    <x:row r="14">
      <x:c r="A14" s="17"/>
      <x:c r="B14" s="17"/>
      <x:c r="C14" s="17"/>
      <x:c r="D14" s="17"/>
      <x:c r="E14" s="17"/>
      <x:c r="F14" s="17"/>
      <x:c r="G14" s="17"/>
      <x:c r="H14" s="17"/>
      <x:c r="I14" s="17" t="str">
        <x:f>IF(A14="","",IF(D14="","Needs mapping","Ready for review"))</x:f>
      </x:c>
      <x:c r="J14" s="17"/>
    </x:row>
    <x:row r="15">
      <x:c r="A15" s="17"/>
      <x:c r="B15" s="17"/>
      <x:c r="C15" s="17"/>
      <x:c r="D15" s="17"/>
      <x:c r="E15" s="17"/>
      <x:c r="F15" s="17"/>
      <x:c r="G15" s="17"/>
      <x:c r="H15" s="17"/>
      <x:c r="I15" s="17" t="str">
        <x:f>IF(A15="","",IF(D15="","Needs mapping","Ready for review"))</x:f>
      </x:c>
      <x:c r="J15" s="17"/>
    </x:row>
    <x:row r="16">
      <x:c r="A16" s="17"/>
      <x:c r="B16" s="17"/>
      <x:c r="C16" s="17"/>
      <x:c r="D16" s="17"/>
      <x:c r="E16" s="17"/>
      <x:c r="F16" s="17"/>
      <x:c r="G16" s="17"/>
      <x:c r="H16" s="17"/>
      <x:c r="I16" s="17" t="str">
        <x:f>IF(A16="","",IF(D16="","Needs mapping","Ready for review"))</x:f>
      </x:c>
      <x:c r="J16" s="17"/>
    </x:row>
    <x:row r="17">
      <x:c r="A17" s="17"/>
      <x:c r="B17" s="17"/>
      <x:c r="C17" s="17"/>
      <x:c r="D17" s="17"/>
      <x:c r="E17" s="17"/>
      <x:c r="F17" s="17"/>
      <x:c r="G17" s="17"/>
      <x:c r="H17" s="17"/>
      <x:c r="I17" s="17" t="str">
        <x:f>IF(A17="","",IF(D17="","Needs mapping","Ready for review"))</x:f>
      </x:c>
      <x:c r="J17" s="17"/>
    </x:row>
    <x:row r="18">
      <x:c r="A18" s="17"/>
      <x:c r="B18" s="17"/>
      <x:c r="C18" s="17"/>
      <x:c r="D18" s="17"/>
      <x:c r="E18" s="17"/>
      <x:c r="F18" s="17"/>
      <x:c r="G18" s="17"/>
      <x:c r="H18" s="17"/>
      <x:c r="I18" s="17" t="str">
        <x:f>IF(A18="","",IF(D18="","Needs mapping","Ready for review"))</x:f>
      </x:c>
      <x:c r="J18" s="17"/>
    </x:row>
    <x:row r="19">
      <x:c r="A19" s="17"/>
      <x:c r="B19" s="17"/>
      <x:c r="C19" s="17"/>
      <x:c r="D19" s="17"/>
      <x:c r="E19" s="17"/>
      <x:c r="F19" s="17"/>
      <x:c r="G19" s="17"/>
      <x:c r="H19" s="17"/>
      <x:c r="I19" s="17" t="str">
        <x:f>IF(A19="","",IF(D19="","Needs mapping","Ready for review"))</x:f>
      </x:c>
      <x:c r="J19" s="17"/>
    </x:row>
    <x:row r="20">
      <x:c r="A20" s="17"/>
      <x:c r="B20" s="17"/>
      <x:c r="C20" s="17"/>
      <x:c r="D20" s="17"/>
      <x:c r="E20" s="17"/>
      <x:c r="F20" s="17"/>
      <x:c r="G20" s="17"/>
      <x:c r="H20" s="17"/>
      <x:c r="I20" s="17" t="str">
        <x:f>IF(A20="","",IF(D20="","Needs mapping","Ready for review"))</x:f>
      </x:c>
      <x:c r="J20" s="17"/>
    </x:row>
    <x:row r="21">
      <x:c r="A21" s="17"/>
      <x:c r="B21" s="17"/>
      <x:c r="C21" s="17"/>
      <x:c r="D21" s="17"/>
      <x:c r="E21" s="17"/>
      <x:c r="F21" s="17"/>
      <x:c r="G21" s="17"/>
      <x:c r="H21" s="17"/>
      <x:c r="I21" s="17" t="str">
        <x:f>IF(A21="","",IF(D21="","Needs mapping","Ready for review"))</x:f>
      </x:c>
      <x:c r="J21" s="17"/>
    </x:row>
    <x:row r="22">
      <x:c r="A22" s="17"/>
      <x:c r="B22" s="17"/>
      <x:c r="C22" s="17"/>
      <x:c r="D22" s="17"/>
      <x:c r="E22" s="17"/>
      <x:c r="F22" s="17"/>
      <x:c r="G22" s="17"/>
      <x:c r="H22" s="17"/>
      <x:c r="I22" s="17" t="str">
        <x:f>IF(A22="","",IF(D22="","Needs mapping","Ready for review"))</x:f>
      </x:c>
      <x:c r="J22" s="17"/>
    </x:row>
    <x:row r="23">
      <x:c r="A23" s="17"/>
      <x:c r="B23" s="17"/>
      <x:c r="C23" s="17"/>
      <x:c r="D23" s="17"/>
      <x:c r="E23" s="17"/>
      <x:c r="F23" s="17"/>
      <x:c r="G23" s="17"/>
      <x:c r="H23" s="17"/>
      <x:c r="I23" s="17" t="str">
        <x:f>IF(A23="","",IF(D23="","Needs mapping","Ready for review"))</x:f>
      </x:c>
      <x:c r="J23" s="17"/>
    </x:row>
    <x:row r="24">
      <x:c r="A24" s="17"/>
      <x:c r="B24" s="17"/>
      <x:c r="C24" s="17"/>
      <x:c r="D24" s="17"/>
      <x:c r="E24" s="17"/>
      <x:c r="F24" s="17"/>
      <x:c r="G24" s="17"/>
      <x:c r="H24" s="17"/>
      <x:c r="I24" s="17" t="str">
        <x:f>IF(A24="","",IF(D24="","Needs mapping","Ready for review"))</x:f>
      </x:c>
      <x:c r="J24" s="17"/>
    </x:row>
    <x:row r="25">
      <x:c r="A25" s="17"/>
      <x:c r="B25" s="17"/>
      <x:c r="C25" s="17"/>
      <x:c r="D25" s="17"/>
      <x:c r="E25" s="17"/>
      <x:c r="F25" s="17"/>
      <x:c r="G25" s="17"/>
      <x:c r="H25" s="17"/>
      <x:c r="I25" s="17" t="str">
        <x:f>IF(A25="","",IF(D25="","Needs mapping","Ready for review"))</x:f>
      </x:c>
      <x:c r="J25" s="17"/>
    </x:row>
    <x:row r="26">
      <x:c r="A26" s="17"/>
      <x:c r="B26" s="17"/>
      <x:c r="C26" s="17"/>
      <x:c r="D26" s="17"/>
      <x:c r="E26" s="17"/>
      <x:c r="F26" s="17"/>
      <x:c r="G26" s="17"/>
      <x:c r="H26" s="17"/>
      <x:c r="I26" s="17" t="str">
        <x:f>IF(A26="","",IF(D26="","Needs mapping","Ready for review"))</x:f>
      </x:c>
      <x:c r="J26" s="17"/>
    </x:row>
    <x:row r="27">
      <x:c r="A27" s="17"/>
      <x:c r="B27" s="17"/>
      <x:c r="C27" s="17"/>
      <x:c r="D27" s="17"/>
      <x:c r="E27" s="17"/>
      <x:c r="F27" s="17"/>
      <x:c r="G27" s="17"/>
      <x:c r="H27" s="17"/>
      <x:c r="I27" s="17" t="str">
        <x:f>IF(A27="","",IF(D27="","Needs mapping","Ready for review"))</x:f>
      </x:c>
      <x:c r="J27" s="17"/>
    </x:row>
    <x:row r="28">
      <x:c r="A28" s="17"/>
      <x:c r="B28" s="17"/>
      <x:c r="C28" s="17"/>
      <x:c r="D28" s="17"/>
      <x:c r="E28" s="17"/>
      <x:c r="F28" s="17"/>
      <x:c r="G28" s="17"/>
      <x:c r="H28" s="17"/>
      <x:c r="I28" s="17" t="str">
        <x:f>IF(A28="","",IF(D28="","Needs mapping","Ready for review"))</x:f>
      </x:c>
      <x:c r="J28" s="17"/>
    </x:row>
    <x:row r="29">
      <x:c r="A29" s="17"/>
      <x:c r="B29" s="17"/>
      <x:c r="C29" s="17"/>
      <x:c r="D29" s="17"/>
      <x:c r="E29" s="17"/>
      <x:c r="F29" s="17"/>
      <x:c r="G29" s="17"/>
      <x:c r="H29" s="17"/>
      <x:c r="I29" s="17" t="str">
        <x:f>IF(A29="","",IF(D29="","Needs mapping","Ready for review"))</x:f>
      </x:c>
      <x:c r="J29" s="17"/>
    </x:row>
  </x:sheetData>
  <x:mergeCells>
    <x:mergeCell ref="A1:J1"/>
    <x:mergeCell ref="A2:J2"/>
  </x:mergeCells>
  <x:conditionalFormatting sqref="I5:I29">
    <x:cfRule type="containsText" dxfId="0" priority="1" operator="containsText" text="Pass"/>
    <x:cfRule type="containsText" dxfId="1" priority="2" operator="containsText" text="Ready"/>
    <x:cfRule type="containsText" dxfId="2" priority="3" operator="containsText" text="Fail"/>
    <x:cfRule type="containsText" dxfId="3" priority="4" operator="containsText" text="Blocked"/>
    <x:cfRule type="containsText" dxfId="4" priority="5" operator="containsText" text="Needs"/>
  </x:conditionalFormatting>
  <x:dataValidations count="2">
    <x:dataValidation type="list" sqref="C5:C29">
      <x:formula1>"Contact,Company,Deal,Ticket,Custom object,Other"</x:formula1>
    </x:dataValidation>
    <x:dataValidation type="list" sqref="F5:F29">
      <x:formula1>"Yes,No"</x:formula1>
    </x:dataValidation>
  </x:dataValidations>
  <x:pageMargins left="0.7" right="0.7" top="0.75" bottom="0.75" header="0.3" footer="0.3"/>
</x:worksheet>
</file>

<file path=xl/worksheets/sheet3.xml><?xml version="1.0" encoding="utf-8"?>
<x:worksheet xmlns:x="http://schemas.openxmlformats.org/spreadsheetml/2006/main">
  <x:sheetViews>
    <x:sheetView showGridLines="0" workbookViewId="0"/>
  </x:sheetViews>
  <x:sheetFormatPr defaultRowHeight="15"/>
  <x:cols>
    <x:col min="1" max="1" width="12" hidden="0" customWidth="1"/>
    <x:col min="2" max="2" width="20" hidden="0" customWidth="1"/>
    <x:col min="3" max="3" width="23" hidden="0" customWidth="1"/>
    <x:col min="4" max="4" width="12" hidden="0" customWidth="1"/>
    <x:col min="5" max="5" width="42" hidden="0" customWidth="1"/>
    <x:col min="6" max="6" width="18" hidden="0" customWidth="1"/>
    <x:col min="7" max="7" width="16" hidden="0" customWidth="1"/>
    <x:col min="8" max="8" width="34" hidden="0" customWidth="1"/>
  </x:cols>
  <x:sheetData>
    <x:row r="1" ht="34" customHeight="1">
      <x:c r="A1" s="3" t="str">
        <x:v>Data cleanup log</x:v>
      </x:c>
      <x:c r="B1" s="3"/>
      <x:c r="C1" s="3"/>
      <x:c r="D1" s="3"/>
      <x:c r="E1" s="3"/>
      <x:c r="F1" s="3"/>
      <x:c r="G1" s="3"/>
      <x:c r="H1" s="3"/>
    </x:row>
    <x:row r="2" ht="34" customHeight="1">
      <x:c r="A2" s="7" t="str">
        <x:v>Record the issue, severity, treatment, owner, and evidence before migration.</x:v>
      </x:c>
      <x:c r="B2" s="7"/>
      <x:c r="C2" s="7"/>
      <x:c r="D2" s="7"/>
      <x:c r="E2" s="7"/>
      <x:c r="F2" s="7"/>
      <x:c r="G2" s="7"/>
      <x:c r="H2" s="7"/>
    </x:row>
    <x:row r="4" ht="30" customHeight="1">
      <x:c r="A4" s="34" t="str">
        <x:v>Issue ID</x:v>
      </x:c>
      <x:c r="B4" s="35" t="str">
        <x:v>Record/source</x:v>
      </x:c>
      <x:c r="C4" s="35" t="str">
        <x:v>Issue type</x:v>
      </x:c>
      <x:c r="D4" s="35" t="str">
        <x:v>Severity</x:v>
      </x:c>
      <x:c r="E4" s="35" t="str">
        <x:v>Recommended treatment</x:v>
      </x:c>
      <x:c r="F4" s="35" t="str">
        <x:v>Status</x:v>
      </x:c>
      <x:c r="G4" s="35" t="str">
        <x:v>Owner</x:v>
      </x:c>
      <x:c r="H4" s="36" t="str">
        <x:v>Evidence / notes</x:v>
      </x:c>
    </x:row>
    <x:row r="5">
      <x:c r="A5" s="16" t="str">
        <x:v>EX-001</x:v>
      </x:c>
      <x:c r="B5" s="16" t="str">
        <x:v>Example row 14</x:v>
      </x:c>
      <x:c r="C5" s="16" t="str">
        <x:v>Duplicate</x:v>
      </x:c>
      <x:c r="D5" s="16" t="str">
        <x:v>High</x:v>
      </x:c>
      <x:c r="E5" s="16" t="str">
        <x:v>Compare email and company; merge only after review</x:v>
      </x:c>
      <x:c r="F5" s="16" t="str">
        <x:v>Open</x:v>
      </x:c>
      <x:c r="G5" s="16" t="str">
        <x:v>Data owner</x:v>
      </x:c>
      <x:c r="H5" s="16" t="str">
        <x:v>Illustrative row</x:v>
      </x:c>
    </x:row>
    <x:row r="6">
      <x:c r="A6" s="17" t="str">
        <x:v>EX-002</x:v>
      </x:c>
      <x:c r="B6" s="17" t="str">
        <x:v>Example row 22</x:v>
      </x:c>
      <x:c r="C6" s="17" t="str">
        <x:v>Invalid email</x:v>
      </x:c>
      <x:c r="D6" s="17" t="str">
        <x:v>Medium</x:v>
      </x:c>
      <x:c r="E6" s="17" t="str">
        <x:v>Correct from source or leave email blank</x:v>
      </x:c>
      <x:c r="F6" s="17" t="str">
        <x:v>Open</x:v>
      </x:c>
      <x:c r="G6" s="17" t="str">
        <x:v>Data owner</x:v>
      </x:c>
      <x:c r="H6" s="17" t="str">
        <x:v>Illustrative row</x:v>
      </x:c>
    </x:row>
    <x:row r="7">
      <x:c r="A7" s="17" t="str">
        <x:v>EX-003</x:v>
      </x:c>
      <x:c r="B7" s="17" t="str">
        <x:v>Example row 31</x:v>
      </x:c>
      <x:c r="C7" s="17" t="str">
        <x:v>Missing owner</x:v>
      </x:c>
      <x:c r="D7" s="17" t="str">
        <x:v>High</x:v>
      </x:c>
      <x:c r="E7" s="17" t="str">
        <x:v>Assign an accountable CRM owner</x:v>
      </x:c>
      <x:c r="F7" s="17" t="str">
        <x:v>Open</x:v>
      </x:c>
      <x:c r="G7" s="17" t="str">
        <x:v>Sales owner</x:v>
      </x:c>
      <x:c r="H7" s="17" t="str">
        <x:v>Illustrative row</x:v>
      </x:c>
    </x:row>
    <x:row r="8">
      <x:c r="A8" s="17" t="str">
        <x:v>EX-004</x:v>
      </x:c>
      <x:c r="B8" s="17" t="str">
        <x:v>Example row 42</x:v>
      </x:c>
      <x:c r="C8" s="17" t="str">
        <x:v>Unstandardized value</x:v>
      </x:c>
      <x:c r="D8" s="17" t="str">
        <x:v>Low</x:v>
      </x:c>
      <x:c r="E8" s="17" t="str">
        <x:v>Map legacy segment to approved value</x:v>
      </x:c>
      <x:c r="F8" s="17" t="str">
        <x:v>Resolved</x:v>
      </x:c>
      <x:c r="G8" s="17" t="str">
        <x:v>CRM lead</x:v>
      </x:c>
      <x:c r="H8" s="17" t="str">
        <x:v>Illustrative row</x:v>
      </x:c>
    </x:row>
    <x:row r="9">
      <x:c r="A9" s="17"/>
      <x:c r="B9" s="17"/>
      <x:c r="C9" s="17"/>
      <x:c r="D9" s="17"/>
      <x:c r="E9" s="17"/>
      <x:c r="F9" s="17"/>
      <x:c r="G9" s="17"/>
      <x:c r="H9" s="17"/>
    </x:row>
    <x:row r="10">
      <x:c r="A10" s="17"/>
      <x:c r="B10" s="17"/>
      <x:c r="C10" s="17"/>
      <x:c r="D10" s="17"/>
      <x:c r="E10" s="17"/>
      <x:c r="F10" s="17"/>
      <x:c r="G10" s="17"/>
      <x:c r="H10" s="17"/>
    </x:row>
    <x:row r="11">
      <x:c r="A11" s="17"/>
      <x:c r="B11" s="17"/>
      <x:c r="C11" s="17"/>
      <x:c r="D11" s="17"/>
      <x:c r="E11" s="17"/>
      <x:c r="F11" s="17"/>
      <x:c r="G11" s="17"/>
      <x:c r="H11" s="17"/>
    </x:row>
    <x:row r="12">
      <x:c r="A12" s="17"/>
      <x:c r="B12" s="17"/>
      <x:c r="C12" s="17"/>
      <x:c r="D12" s="17"/>
      <x:c r="E12" s="17"/>
      <x:c r="F12" s="17"/>
      <x:c r="G12" s="17"/>
      <x:c r="H12" s="17"/>
    </x:row>
    <x:row r="13">
      <x:c r="A13" s="17"/>
      <x:c r="B13" s="17"/>
      <x:c r="C13" s="17"/>
      <x:c r="D13" s="17"/>
      <x:c r="E13" s="17"/>
      <x:c r="F13" s="17"/>
      <x:c r="G13" s="17"/>
      <x:c r="H13" s="17"/>
    </x:row>
    <x:row r="14">
      <x:c r="A14" s="17"/>
      <x:c r="B14" s="17"/>
      <x:c r="C14" s="17"/>
      <x:c r="D14" s="17"/>
      <x:c r="E14" s="17"/>
      <x:c r="F14" s="17"/>
      <x:c r="G14" s="17"/>
      <x:c r="H14" s="17"/>
    </x:row>
    <x:row r="15">
      <x:c r="A15" s="17"/>
      <x:c r="B15" s="17"/>
      <x:c r="C15" s="17"/>
      <x:c r="D15" s="17"/>
      <x:c r="E15" s="17"/>
      <x:c r="F15" s="17"/>
      <x:c r="G15" s="17"/>
      <x:c r="H15" s="17"/>
    </x:row>
    <x:row r="16">
      <x:c r="A16" s="17"/>
      <x:c r="B16" s="17"/>
      <x:c r="C16" s="17"/>
      <x:c r="D16" s="17"/>
      <x:c r="E16" s="17"/>
      <x:c r="F16" s="17"/>
      <x:c r="G16" s="17"/>
      <x:c r="H16" s="17"/>
    </x:row>
    <x:row r="17">
      <x:c r="A17" s="17"/>
      <x:c r="B17" s="17"/>
      <x:c r="C17" s="17"/>
      <x:c r="D17" s="17"/>
      <x:c r="E17" s="17"/>
      <x:c r="F17" s="17"/>
      <x:c r="G17" s="17"/>
      <x:c r="H17" s="17"/>
    </x:row>
    <x:row r="18">
      <x:c r="A18" s="17"/>
      <x:c r="B18" s="17"/>
      <x:c r="C18" s="17"/>
      <x:c r="D18" s="17"/>
      <x:c r="E18" s="17"/>
      <x:c r="F18" s="17"/>
      <x:c r="G18" s="17"/>
      <x:c r="H18" s="17"/>
    </x:row>
    <x:row r="19">
      <x:c r="A19" s="17"/>
      <x:c r="B19" s="17"/>
      <x:c r="C19" s="17"/>
      <x:c r="D19" s="17"/>
      <x:c r="E19" s="17"/>
      <x:c r="F19" s="17"/>
      <x:c r="G19" s="17"/>
      <x:c r="H19" s="17"/>
    </x:row>
    <x:row r="20">
      <x:c r="A20" s="17"/>
      <x:c r="B20" s="17"/>
      <x:c r="C20" s="17"/>
      <x:c r="D20" s="17"/>
      <x:c r="E20" s="17"/>
      <x:c r="F20" s="17"/>
      <x:c r="G20" s="17"/>
      <x:c r="H20" s="17"/>
    </x:row>
    <x:row r="21">
      <x:c r="A21" s="17"/>
      <x:c r="B21" s="17"/>
      <x:c r="C21" s="17"/>
      <x:c r="D21" s="17"/>
      <x:c r="E21" s="17"/>
      <x:c r="F21" s="17"/>
      <x:c r="G21" s="17"/>
      <x:c r="H21" s="17"/>
    </x:row>
    <x:row r="22">
      <x:c r="A22" s="17"/>
      <x:c r="B22" s="17"/>
      <x:c r="C22" s="17"/>
      <x:c r="D22" s="17"/>
      <x:c r="E22" s="17"/>
      <x:c r="F22" s="17"/>
      <x:c r="G22" s="17"/>
      <x:c r="H22" s="17"/>
    </x:row>
    <x:row r="23">
      <x:c r="A23" s="17"/>
      <x:c r="B23" s="17"/>
      <x:c r="C23" s="17"/>
      <x:c r="D23" s="17"/>
      <x:c r="E23" s="17"/>
      <x:c r="F23" s="17"/>
      <x:c r="G23" s="17"/>
      <x:c r="H23" s="17"/>
    </x:row>
    <x:row r="24">
      <x:c r="A24" s="17"/>
      <x:c r="B24" s="17"/>
      <x:c r="C24" s="17"/>
      <x:c r="D24" s="17"/>
      <x:c r="E24" s="17"/>
      <x:c r="F24" s="17"/>
      <x:c r="G24" s="17"/>
      <x:c r="H24" s="17"/>
    </x:row>
    <x:row r="25">
      <x:c r="A25" s="17"/>
      <x:c r="B25" s="17"/>
      <x:c r="C25" s="17"/>
      <x:c r="D25" s="17"/>
      <x:c r="E25" s="17"/>
      <x:c r="F25" s="17"/>
      <x:c r="G25" s="17"/>
      <x:c r="H25" s="17"/>
    </x:row>
    <x:row r="26">
      <x:c r="A26" s="17"/>
      <x:c r="B26" s="17"/>
      <x:c r="C26" s="17"/>
      <x:c r="D26" s="17"/>
      <x:c r="E26" s="17"/>
      <x:c r="F26" s="17"/>
      <x:c r="G26" s="17"/>
      <x:c r="H26" s="17"/>
    </x:row>
    <x:row r="27">
      <x:c r="A27" s="17"/>
      <x:c r="B27" s="17"/>
      <x:c r="C27" s="17"/>
      <x:c r="D27" s="17"/>
      <x:c r="E27" s="17"/>
      <x:c r="F27" s="17"/>
      <x:c r="G27" s="17"/>
      <x:c r="H27" s="17"/>
    </x:row>
    <x:row r="28">
      <x:c r="A28" s="17"/>
      <x:c r="B28" s="17"/>
      <x:c r="C28" s="17"/>
      <x:c r="D28" s="17"/>
      <x:c r="E28" s="17"/>
      <x:c r="F28" s="17"/>
      <x:c r="G28" s="17"/>
      <x:c r="H28" s="17"/>
    </x:row>
    <x:row r="29">
      <x:c r="A29" s="17"/>
      <x:c r="B29" s="17"/>
      <x:c r="C29" s="17"/>
      <x:c r="D29" s="17"/>
      <x:c r="E29" s="17"/>
      <x:c r="F29" s="17"/>
      <x:c r="G29" s="17"/>
      <x:c r="H29" s="17"/>
    </x:row>
  </x:sheetData>
  <x:mergeCells>
    <x:mergeCell ref="A1:H1"/>
    <x:mergeCell ref="A2:H2"/>
  </x:mergeCells>
  <x:conditionalFormatting sqref="F5:F29">
    <x:cfRule type="containsText" dxfId="5" priority="1" operator="containsText" text="Pass"/>
    <x:cfRule type="containsText" dxfId="6" priority="2" operator="containsText" text="Ready"/>
    <x:cfRule type="containsText" dxfId="7" priority="3" operator="containsText" text="Fail"/>
    <x:cfRule type="containsText" dxfId="8" priority="4" operator="containsText" text="Blocked"/>
    <x:cfRule type="containsText" dxfId="9" priority="5" operator="containsText" text="Needs"/>
  </x:conditionalFormatting>
  <x:dataValidations count="3">
    <x:dataValidation type="list" sqref="C5:C29">
      <x:formula1>"Duplicate,Missing required value,Invalid email,Invalid phone,Invalid date,Unstandardized value,Missing owner,Other"</x:formula1>
    </x:dataValidation>
    <x:dataValidation type="list" sqref="D5:D29">
      <x:formula1>"High,Medium,Low"</x:formula1>
    </x:dataValidation>
    <x:dataValidation type="list" sqref="F5:F29">
      <x:formula1>"Open,In review,Resolved,Accepted exception"</x:formula1>
    </x:dataValidation>
  </x:dataValidations>
  <x:pageMargins left="0.7" right="0.7" top="0.75" bottom="0.75" header="0.3" footer="0.3"/>
</x:worksheet>
</file>

<file path=xl/worksheets/sheet4.xml><?xml version="1.0" encoding="utf-8"?>
<x:worksheet xmlns:x="http://schemas.openxmlformats.org/spreadsheetml/2006/main">
  <x:sheetViews>
    <x:sheetView showGridLines="0" workbookViewId="0"/>
  </x:sheetViews>
  <x:sheetFormatPr defaultRowHeight="15"/>
  <x:cols>
    <x:col min="1" max="1" width="11" hidden="0" customWidth="1"/>
    <x:col min="2" max="2" width="15" hidden="0" customWidth="1"/>
    <x:col min="3" max="3" width="34" hidden="0" customWidth="1"/>
    <x:col min="4" max="4" width="10" hidden="0" customWidth="1"/>
    <x:col min="5" max="5" width="29" hidden="0" customWidth="1"/>
    <x:col min="6" max="6" width="16" hidden="0" customWidth="1"/>
    <x:col min="7" max="7" width="16" hidden="0" customWidth="1"/>
    <x:col min="8" max="8" width="38" hidden="0" customWidth="1"/>
  </x:cols>
  <x:sheetData>
    <x:row r="1" ht="34" customHeight="1">
      <x:c r="A1" s="3" t="str">
        <x:v>Duplicate and matching rules</x:v>
      </x:c>
      <x:c r="B1" s="3"/>
      <x:c r="C1" s="3"/>
      <x:c r="D1" s="3"/>
      <x:c r="E1" s="3"/>
      <x:c r="F1" s="3"/>
      <x:c r="G1" s="3"/>
      <x:c r="H1" s="3"/>
    </x:row>
    <x:row r="2" ht="34" customHeight="1">
      <x:c r="A2" s="7" t="str">
        <x:v>Agree deterministic match keys, review thresholds, and actions before a test import.</x:v>
      </x:c>
      <x:c r="B2" s="7"/>
      <x:c r="C2" s="7"/>
      <x:c r="D2" s="7"/>
      <x:c r="E2" s="7"/>
      <x:c r="F2" s="7"/>
      <x:c r="G2" s="7"/>
      <x:c r="H2" s="7"/>
    </x:row>
    <x:row r="4" ht="30" customHeight="1">
      <x:c r="A4" s="34" t="str">
        <x:v>Rule ID</x:v>
      </x:c>
      <x:c r="B4" s="35" t="str">
        <x:v>CRM object</x:v>
      </x:c>
      <x:c r="C4" s="35" t="str">
        <x:v>Match keys</x:v>
      </x:c>
      <x:c r="D4" s="35" t="str">
        <x:v>Priority</x:v>
      </x:c>
      <x:c r="E4" s="35" t="str">
        <x:v>Proposed action</x:v>
      </x:c>
      <x:c r="F4" s="35" t="str">
        <x:v>Manual review?</x:v>
      </x:c>
      <x:c r="G4" s="35" t="str">
        <x:v>Owner</x:v>
      </x:c>
      <x:c r="H4" s="36" t="str">
        <x:v>Rationale / exception</x:v>
      </x:c>
    </x:row>
    <x:row r="5">
      <x:c r="A5" s="16" t="str">
        <x:v>R-01</x:v>
      </x:c>
      <x:c r="B5" s="16" t="str">
        <x:v>Contact</x:v>
      </x:c>
      <x:c r="C5" s="16" t="str">
        <x:v>Normalized email exact match</x:v>
      </x:c>
      <x:c r="D5" s="72" t="n">
        <x:v>1</x:v>
      </x:c>
      <x:c r="E5" s="74" t="str">
        <x:v>Update existing record</x:v>
      </x:c>
      <x:c r="F5" s="16" t="str">
        <x:v>Yes</x:v>
      </x:c>
      <x:c r="G5" s="16" t="str">
        <x:v>CRM lead</x:v>
      </x:c>
      <x:c r="H5" s="16" t="str">
        <x:v>Confirm shared inbox and former employee cases</x:v>
      </x:c>
    </x:row>
    <x:row r="6">
      <x:c r="A6" s="17" t="str">
        <x:v>R-02</x:v>
      </x:c>
      <x:c r="B6" s="17" t="str">
        <x:v>Contact</x:v>
      </x:c>
      <x:c r="C6" s="17" t="str">
        <x:v>Phone exact + company exact</x:v>
      </x:c>
      <x:c r="D6" s="73" t="n">
        <x:v>2</x:v>
      </x:c>
      <x:c r="E6" s="75" t="str">
        <x:v>Review before merge</x:v>
      </x:c>
      <x:c r="F6" s="17" t="str">
        <x:v>Yes</x:v>
      </x:c>
      <x:c r="G6" s="17" t="str">
        <x:v>Data owner</x:v>
      </x:c>
      <x:c r="H6" s="17" t="str">
        <x:v>Phone numbers may be shared</x:v>
      </x:c>
    </x:row>
    <x:row r="7">
      <x:c r="A7" s="17" t="str">
        <x:v>R-03</x:v>
      </x:c>
      <x:c r="B7" s="17" t="str">
        <x:v>Company</x:v>
      </x:c>
      <x:c r="C7" s="17" t="str">
        <x:v>Normalized website domain exact match</x:v>
      </x:c>
      <x:c r="D7" s="73" t="n">
        <x:v>1</x:v>
      </x:c>
      <x:c r="E7" s="75" t="str">
        <x:v>Update existing company</x:v>
      </x:c>
      <x:c r="F7" s="17" t="str">
        <x:v>Yes</x:v>
      </x:c>
      <x:c r="G7" s="17" t="str">
        <x:v>CRM lead</x:v>
      </x:c>
      <x:c r="H7" s="17" t="str">
        <x:v>Exclude public email domains</x:v>
      </x:c>
    </x:row>
    <x:row r="8">
      <x:c r="A8" s="17" t="str">
        <x:v>R-04</x:v>
      </x:c>
      <x:c r="B8" s="17" t="str">
        <x:v>Company</x:v>
      </x:c>
      <x:c r="C8" s="17" t="str">
        <x:v>Company name fuzzy match</x:v>
      </x:c>
      <x:c r="D8" s="73" t="n">
        <x:v>3</x:v>
      </x:c>
      <x:c r="E8" s="75" t="str">
        <x:v>Queue for manual review</x:v>
      </x:c>
      <x:c r="F8" s="17" t="str">
        <x:v>Yes</x:v>
      </x:c>
      <x:c r="G8" s="17" t="str">
        <x:v>Data owner</x:v>
      </x:c>
      <x:c r="H8" s="17" t="str">
        <x:v>Never auto-merge fuzzy matches</x:v>
      </x:c>
    </x:row>
    <x:row r="9">
      <x:c r="A9" s="17" t="str">
        <x:v>R-05</x:v>
      </x:c>
      <x:c r="B9" s="17" t="str">
        <x:v>Contact</x:v>
      </x:c>
      <x:c r="C9" s="17" t="str">
        <x:v>No reliable match key</x:v>
      </x:c>
      <x:c r="D9" s="73" t="n">
        <x:v>9</x:v>
      </x:c>
      <x:c r="E9" s="75" t="str">
        <x:v>Create only after review</x:v>
      </x:c>
      <x:c r="F9" s="17" t="str">
        <x:v>Yes</x:v>
      </x:c>
      <x:c r="G9" s="17" t="str">
        <x:v>CRM lead</x:v>
      </x:c>
      <x:c r="H9" s="17" t="str">
        <x:v>Avoid silent duplicate creation</x:v>
      </x:c>
    </x:row>
    <x:row r="10">
      <x:c r="A10" s="17"/>
      <x:c r="B10" s="17"/>
      <x:c r="C10" s="17"/>
      <x:c r="D10" s="73"/>
      <x:c r="E10" s="75"/>
      <x:c r="F10" s="17"/>
      <x:c r="G10" s="17"/>
      <x:c r="H10" s="17"/>
    </x:row>
    <x:row r="11">
      <x:c r="A11" s="17"/>
      <x:c r="B11" s="17"/>
      <x:c r="C11" s="17"/>
      <x:c r="D11" s="73"/>
      <x:c r="E11" s="75"/>
      <x:c r="F11" s="17"/>
      <x:c r="G11" s="17"/>
      <x:c r="H11" s="17"/>
    </x:row>
    <x:row r="12">
      <x:c r="A12" s="17"/>
      <x:c r="B12" s="17"/>
      <x:c r="C12" s="17"/>
      <x:c r="D12" s="73"/>
      <x:c r="E12" s="75"/>
      <x:c r="F12" s="17"/>
      <x:c r="G12" s="17"/>
      <x:c r="H12" s="17"/>
    </x:row>
    <x:row r="13">
      <x:c r="A13" s="17"/>
      <x:c r="B13" s="17"/>
      <x:c r="C13" s="17"/>
      <x:c r="D13" s="73"/>
      <x:c r="E13" s="75"/>
      <x:c r="F13" s="17"/>
      <x:c r="G13" s="17"/>
      <x:c r="H13" s="17"/>
    </x:row>
    <x:row r="14">
      <x:c r="A14" s="17"/>
      <x:c r="B14" s="17"/>
      <x:c r="C14" s="17"/>
      <x:c r="D14" s="73"/>
      <x:c r="E14" s="75"/>
      <x:c r="F14" s="17"/>
      <x:c r="G14" s="17"/>
      <x:c r="H14" s="17"/>
    </x:row>
    <x:row r="15">
      <x:c r="A15" s="17"/>
      <x:c r="B15" s="17"/>
      <x:c r="C15" s="17"/>
      <x:c r="D15" s="73"/>
      <x:c r="E15" s="75"/>
      <x:c r="F15" s="17"/>
      <x:c r="G15" s="17"/>
      <x:c r="H15" s="17"/>
    </x:row>
    <x:row r="16">
      <x:c r="A16" s="17"/>
      <x:c r="B16" s="17"/>
      <x:c r="C16" s="17"/>
      <x:c r="D16" s="73"/>
      <x:c r="E16" s="75"/>
      <x:c r="F16" s="17"/>
      <x:c r="G16" s="17"/>
      <x:c r="H16" s="17"/>
    </x:row>
    <x:row r="17">
      <x:c r="A17" s="17"/>
      <x:c r="B17" s="17"/>
      <x:c r="C17" s="17"/>
      <x:c r="D17" s="73"/>
      <x:c r="E17" s="75"/>
      <x:c r="F17" s="17"/>
      <x:c r="G17" s="17"/>
      <x:c r="H17" s="17"/>
    </x:row>
    <x:row r="18">
      <x:c r="A18" s="17"/>
      <x:c r="B18" s="17"/>
      <x:c r="C18" s="17"/>
      <x:c r="D18" s="73"/>
      <x:c r="E18" s="75"/>
      <x:c r="F18" s="17"/>
      <x:c r="G18" s="17"/>
      <x:c r="H18" s="17"/>
    </x:row>
    <x:row r="19">
      <x:c r="A19" s="17"/>
      <x:c r="B19" s="17"/>
      <x:c r="C19" s="17"/>
      <x:c r="D19" s="73"/>
      <x:c r="E19" s="75"/>
      <x:c r="F19" s="17"/>
      <x:c r="G19" s="17"/>
      <x:c r="H19" s="17"/>
    </x:row>
    <x:row r="20">
      <x:c r="A20" s="17"/>
      <x:c r="B20" s="17"/>
      <x:c r="C20" s="17"/>
      <x:c r="D20" s="73"/>
      <x:c r="E20" s="75"/>
      <x:c r="F20" s="17"/>
      <x:c r="G20" s="17"/>
      <x:c r="H20" s="17"/>
    </x:row>
    <x:row r="21">
      <x:c r="A21" s="17"/>
      <x:c r="B21" s="17"/>
      <x:c r="C21" s="17"/>
      <x:c r="D21" s="73"/>
      <x:c r="E21" s="75"/>
      <x:c r="F21" s="17"/>
      <x:c r="G21" s="17"/>
      <x:c r="H21" s="17"/>
    </x:row>
    <x:row r="22">
      <x:c r="A22" s="17"/>
      <x:c r="B22" s="17"/>
      <x:c r="C22" s="17"/>
      <x:c r="D22" s="73"/>
      <x:c r="E22" s="75"/>
      <x:c r="F22" s="17"/>
      <x:c r="G22" s="17"/>
      <x:c r="H22" s="17"/>
    </x:row>
    <x:row r="23">
      <x:c r="A23" s="17"/>
      <x:c r="B23" s="17"/>
      <x:c r="C23" s="17"/>
      <x:c r="D23" s="73"/>
      <x:c r="E23" s="75"/>
      <x:c r="F23" s="17"/>
      <x:c r="G23" s="17"/>
      <x:c r="H23" s="17"/>
    </x:row>
    <x:row r="24">
      <x:c r="A24" s="17"/>
      <x:c r="B24" s="17"/>
      <x:c r="C24" s="17"/>
      <x:c r="D24" s="73"/>
      <x:c r="E24" s="75"/>
      <x:c r="F24" s="17"/>
      <x:c r="G24" s="17"/>
      <x:c r="H24" s="17"/>
    </x:row>
    <x:row r="25">
      <x:c r="A25" s="17"/>
      <x:c r="B25" s="17"/>
      <x:c r="C25" s="17"/>
      <x:c r="D25" s="73"/>
      <x:c r="E25" s="75"/>
      <x:c r="F25" s="17"/>
      <x:c r="G25" s="17"/>
      <x:c r="H25" s="17"/>
    </x:row>
    <x:row r="26">
      <x:c r="A26" s="17"/>
      <x:c r="B26" s="17"/>
      <x:c r="C26" s="17"/>
      <x:c r="D26" s="73"/>
      <x:c r="E26" s="75"/>
      <x:c r="F26" s="17"/>
      <x:c r="G26" s="17"/>
      <x:c r="H26" s="17"/>
    </x:row>
    <x:row r="27">
      <x:c r="A27" s="17"/>
      <x:c r="B27" s="17"/>
      <x:c r="C27" s="17"/>
      <x:c r="D27" s="73"/>
      <x:c r="E27" s="75"/>
      <x:c r="F27" s="17"/>
      <x:c r="G27" s="17"/>
      <x:c r="H27" s="17"/>
    </x:row>
    <x:row r="28">
      <x:c r="A28" s="17"/>
      <x:c r="B28" s="17"/>
      <x:c r="C28" s="17"/>
      <x:c r="D28" s="73"/>
      <x:c r="E28" s="75"/>
      <x:c r="F28" s="17"/>
      <x:c r="G28" s="17"/>
      <x:c r="H28" s="17"/>
    </x:row>
    <x:row r="29">
      <x:c r="A29" s="17"/>
      <x:c r="B29" s="17"/>
      <x:c r="C29" s="17"/>
      <x:c r="D29" s="73"/>
      <x:c r="E29" s="75"/>
      <x:c r="F29" s="17"/>
      <x:c r="G29" s="17"/>
      <x:c r="H29" s="17"/>
    </x:row>
  </x:sheetData>
  <x:mergeCells>
    <x:mergeCell ref="A1:H1"/>
    <x:mergeCell ref="A2:H2"/>
  </x:mergeCells>
  <x:dataValidations count="2">
    <x:dataValidation type="list" sqref="B5:B29">
      <x:formula1>"Contact,Company,Deal,Ticket,Other"</x:formula1>
    </x:dataValidation>
    <x:dataValidation type="list" sqref="F5:F29">
      <x:formula1>"Yes,No"</x:formula1>
    </x:dataValidation>
  </x:dataValidations>
  <x:pageMargins left="0.7" right="0.7" top="0.75" bottom="0.75" header="0.3" footer="0.3"/>
</x:worksheet>
</file>

<file path=xl/worksheets/sheet5.xml><?xml version="1.0" encoding="utf-8"?>
<x:worksheet xmlns:x="http://schemas.openxmlformats.org/spreadsheetml/2006/main">
  <x:sheetViews>
    <x:sheetView showGridLines="0" workbookViewId="0"/>
  </x:sheetViews>
  <x:sheetFormatPr defaultRowHeight="15"/>
  <x:cols>
    <x:col min="1" max="1" width="11" hidden="0" customWidth="1"/>
    <x:col min="2" max="2" width="20" hidden="0" customWidth="1"/>
    <x:col min="3" max="3" width="15" hidden="0" customWidth="1"/>
    <x:col min="4" max="4" width="17" hidden="0" customWidth="1"/>
    <x:col min="5" max="5" width="29" hidden="0" customWidth="1"/>
    <x:col min="6" max="6" width="20" hidden="0" customWidth="1"/>
    <x:col min="7" max="7" width="24" hidden="0" customWidth="1"/>
    <x:col min="8" max="8" width="14" hidden="0" customWidth="1"/>
    <x:col min="9" max="9" width="34" hidden="0" customWidth="1"/>
  </x:cols>
  <x:sheetData>
    <x:row r="1" ht="34" customHeight="1">
      <x:c r="A1" s="3" t="str">
        <x:v>Test import evidence</x:v>
      </x:c>
      <x:c r="B1" s="3"/>
      <x:c r="C1" s="3"/>
      <x:c r="D1" s="3"/>
      <x:c r="E1" s="3"/>
      <x:c r="F1" s="3"/>
      <x:c r="G1" s="3"/>
      <x:c r="H1" s="3"/>
      <x:c r="I1" s="3"/>
    </x:row>
    <x:row r="2" ht="34" customHeight="1">
      <x:c r="A2" s="7" t="str">
        <x:v>Use a small sample, test create/update behaviour, and record evidence before production migration.</x:v>
      </x:c>
      <x:c r="B2" s="7"/>
      <x:c r="C2" s="7"/>
      <x:c r="D2" s="7"/>
      <x:c r="E2" s="7"/>
      <x:c r="F2" s="7"/>
      <x:c r="G2" s="7"/>
      <x:c r="H2" s="7"/>
      <x:c r="I2" s="7"/>
    </x:row>
    <x:row r="4" ht="30" customHeight="1">
      <x:c r="A4" s="34" t="str">
        <x:v>Test ID</x:v>
      </x:c>
      <x:c r="B4" s="35" t="str">
        <x:v>Source row / file</x:v>
      </x:c>
      <x:c r="C4" s="35" t="str">
        <x:v>CRM object</x:v>
      </x:c>
      <x:c r="D4" s="35" t="str">
        <x:v>Expected action</x:v>
      </x:c>
      <x:c r="E4" s="35" t="str">
        <x:v>Mapping result</x:v>
      </x:c>
      <x:c r="F4" s="35" t="str">
        <x:v>Owner result</x:v>
      </x:c>
      <x:c r="G4" s="35" t="str">
        <x:v>Workflow result</x:v>
      </x:c>
      <x:c r="H4" s="35" t="str">
        <x:v>Test status</x:v>
      </x:c>
      <x:c r="I4" s="36" t="str">
        <x:v>Evidence / notes</x:v>
      </x:c>
    </x:row>
    <x:row r="5">
      <x:c r="A5" s="16" t="str">
        <x:v>T-01</x:v>
      </x:c>
      <x:c r="B5" s="16" t="str">
        <x:v>Example row 2</x:v>
      </x:c>
      <x:c r="C5" s="16" t="str">
        <x:v>Contact</x:v>
      </x:c>
      <x:c r="D5" s="16" t="str">
        <x:v>Create</x:v>
      </x:c>
      <x:c r="E5" s="16" t="str">
        <x:v>All expected fields populated</x:v>
      </x:c>
      <x:c r="F5" s="16" t="str">
        <x:v>Owner assigned</x:v>
      </x:c>
      <x:c r="G5" s="16" t="str">
        <x:v>Not triggered</x:v>
      </x:c>
      <x:c r="H5" s="16" t="str">
        <x:f>IF(A5="","",IF(COUNTA(C5:G5)=5,IF(ISNUMBER(SEARCH("missing",E5)),"Blocked","Pass"),"Blocked"))</x:f>
        <x:v>Pass</x:v>
      </x:c>
      <x:c r="I5" s="16" t="str">
        <x:v>Illustrative row</x:v>
      </x:c>
    </x:row>
    <x:row r="6">
      <x:c r="A6" s="17" t="str">
        <x:v>T-02</x:v>
      </x:c>
      <x:c r="B6" s="17" t="str">
        <x:v>Example row 3</x:v>
      </x:c>
      <x:c r="C6" s="17" t="str">
        <x:v>Contact</x:v>
      </x:c>
      <x:c r="D6" s="17" t="str">
        <x:v>Update</x:v>
      </x:c>
      <x:c r="E6" s="17" t="str">
        <x:v>All expected fields populated</x:v>
      </x:c>
      <x:c r="F6" s="17" t="str">
        <x:v>Owner preserved</x:v>
      </x:c>
      <x:c r="G6" s="17" t="str">
        <x:v>Not triggered</x:v>
      </x:c>
      <x:c r="H6" s="17" t="str">
        <x:f>IF(A6="","",IF(COUNTA(C6:G6)=5,IF(ISNUMBER(SEARCH("missing",E6)),"Blocked","Pass"),"Blocked"))</x:f>
        <x:v>Pass</x:v>
      </x:c>
      <x:c r="I6" s="17" t="str">
        <x:v>Illustrative row</x:v>
      </x:c>
    </x:row>
    <x:row r="7">
      <x:c r="A7" s="17" t="str">
        <x:v>T-03</x:v>
      </x:c>
      <x:c r="B7" s="17" t="str">
        <x:v>Example row 4</x:v>
      </x:c>
      <x:c r="C7" s="17" t="str">
        <x:v>Company</x:v>
      </x:c>
      <x:c r="D7" s="17" t="str">
        <x:v>Create</x:v>
      </x:c>
      <x:c r="E7" s="17" t="str">
        <x:v>Required field missing</x:v>
      </x:c>
      <x:c r="F7" s="17" t="str">
        <x:v>Owner assigned</x:v>
      </x:c>
      <x:c r="G7" s="17" t="str">
        <x:v>Blocked as expected</x:v>
      </x:c>
      <x:c r="H7" s="17" t="str">
        <x:f>IF(A7="","",IF(COUNTA(C7:G7)=5,IF(ISNUMBER(SEARCH("missing",E7)),"Blocked","Pass"),"Blocked"))</x:f>
        <x:v>Blocked</x:v>
      </x:c>
      <x:c r="I7" s="17" t="str">
        <x:v>Illustrative row</x:v>
      </x:c>
    </x:row>
    <x:row r="8">
      <x:c r="A8" s="17" t="str">
        <x:v>T-04</x:v>
      </x:c>
      <x:c r="B8" s="17" t="str">
        <x:v>Example row 5</x:v>
      </x:c>
      <x:c r="C8" s="17" t="str">
        <x:v>Contact</x:v>
      </x:c>
      <x:c r="D8" s="17" t="str">
        <x:v>Review</x:v>
      </x:c>
      <x:c r="E8" s="17" t="str">
        <x:v>Duplicate identified</x:v>
      </x:c>
      <x:c r="F8" s="17" t="str">
        <x:v>Owner preserved</x:v>
      </x:c>
      <x:c r="G8" s="17" t="str">
        <x:v>Not triggered</x:v>
      </x:c>
      <x:c r="H8" s="17" t="str">
        <x:f>IF(A8="","",IF(COUNTA(C8:G8)=5,IF(ISNUMBER(SEARCH("missing",E8)),"Blocked","Pass"),"Blocked"))</x:f>
        <x:v>Pass</x:v>
      </x:c>
      <x:c r="I8" s="17" t="str">
        <x:v>Illustrative row</x:v>
      </x:c>
    </x:row>
    <x:row r="9">
      <x:c r="A9" s="17"/>
      <x:c r="B9" s="17"/>
      <x:c r="C9" s="17"/>
      <x:c r="D9" s="17"/>
      <x:c r="E9" s="17"/>
      <x:c r="F9" s="17"/>
      <x:c r="G9" s="17"/>
      <x:c r="H9" s="17" t="str">
        <x:f>IF(A9="","",IF(COUNTA(C9:G9)=5,IF(ISNUMBER(SEARCH("missing",E9)),"Blocked","Pass"),"Blocked"))</x:f>
      </x:c>
      <x:c r="I9" s="17"/>
    </x:row>
    <x:row r="10">
      <x:c r="A10" s="17"/>
      <x:c r="B10" s="17"/>
      <x:c r="C10" s="17"/>
      <x:c r="D10" s="17"/>
      <x:c r="E10" s="17"/>
      <x:c r="F10" s="17"/>
      <x:c r="G10" s="17"/>
      <x:c r="H10" s="17" t="str">
        <x:f>IF(A10="","",IF(COUNTA(C10:G10)=5,IF(ISNUMBER(SEARCH("missing",E10)),"Blocked","Pass"),"Blocked"))</x:f>
      </x:c>
      <x:c r="I10" s="17"/>
    </x:row>
    <x:row r="11">
      <x:c r="A11" s="17"/>
      <x:c r="B11" s="17"/>
      <x:c r="C11" s="17"/>
      <x:c r="D11" s="17"/>
      <x:c r="E11" s="17"/>
      <x:c r="F11" s="17"/>
      <x:c r="G11" s="17"/>
      <x:c r="H11" s="17" t="str">
        <x:f>IF(A11="","",IF(COUNTA(C11:G11)=5,IF(ISNUMBER(SEARCH("missing",E11)),"Blocked","Pass"),"Blocked"))</x:f>
      </x:c>
      <x:c r="I11" s="17"/>
    </x:row>
    <x:row r="12">
      <x:c r="A12" s="17"/>
      <x:c r="B12" s="17"/>
      <x:c r="C12" s="17"/>
      <x:c r="D12" s="17"/>
      <x:c r="E12" s="17"/>
      <x:c r="F12" s="17"/>
      <x:c r="G12" s="17"/>
      <x:c r="H12" s="17" t="str">
        <x:f>IF(A12="","",IF(COUNTA(C12:G12)=5,IF(ISNUMBER(SEARCH("missing",E12)),"Blocked","Pass"),"Blocked"))</x:f>
      </x:c>
      <x:c r="I12" s="17"/>
    </x:row>
    <x:row r="13">
      <x:c r="A13" s="17"/>
      <x:c r="B13" s="17"/>
      <x:c r="C13" s="17"/>
      <x:c r="D13" s="17"/>
      <x:c r="E13" s="17"/>
      <x:c r="F13" s="17"/>
      <x:c r="G13" s="17"/>
      <x:c r="H13" s="17" t="str">
        <x:f>IF(A13="","",IF(COUNTA(C13:G13)=5,IF(ISNUMBER(SEARCH("missing",E13)),"Blocked","Pass"),"Blocked"))</x:f>
      </x:c>
      <x:c r="I13" s="17"/>
    </x:row>
    <x:row r="14">
      <x:c r="A14" s="17"/>
      <x:c r="B14" s="17"/>
      <x:c r="C14" s="17"/>
      <x:c r="D14" s="17"/>
      <x:c r="E14" s="17"/>
      <x:c r="F14" s="17"/>
      <x:c r="G14" s="17"/>
      <x:c r="H14" s="17" t="str">
        <x:f>IF(A14="","",IF(COUNTA(C14:G14)=5,IF(ISNUMBER(SEARCH("missing",E14)),"Blocked","Pass"),"Blocked"))</x:f>
      </x:c>
      <x:c r="I14" s="17"/>
    </x:row>
    <x:row r="15">
      <x:c r="A15" s="17"/>
      <x:c r="B15" s="17"/>
      <x:c r="C15" s="17"/>
      <x:c r="D15" s="17"/>
      <x:c r="E15" s="17"/>
      <x:c r="F15" s="17"/>
      <x:c r="G15" s="17"/>
      <x:c r="H15" s="17" t="str">
        <x:f>IF(A15="","",IF(COUNTA(C15:G15)=5,IF(ISNUMBER(SEARCH("missing",E15)),"Blocked","Pass"),"Blocked"))</x:f>
      </x:c>
      <x:c r="I15" s="17"/>
    </x:row>
    <x:row r="16">
      <x:c r="A16" s="17"/>
      <x:c r="B16" s="17"/>
      <x:c r="C16" s="17"/>
      <x:c r="D16" s="17"/>
      <x:c r="E16" s="17"/>
      <x:c r="F16" s="17"/>
      <x:c r="G16" s="17"/>
      <x:c r="H16" s="17" t="str">
        <x:f>IF(A16="","",IF(COUNTA(C16:G16)=5,IF(ISNUMBER(SEARCH("missing",E16)),"Blocked","Pass"),"Blocked"))</x:f>
      </x:c>
      <x:c r="I16" s="17"/>
    </x:row>
    <x:row r="17">
      <x:c r="A17" s="17"/>
      <x:c r="B17" s="17"/>
      <x:c r="C17" s="17"/>
      <x:c r="D17" s="17"/>
      <x:c r="E17" s="17"/>
      <x:c r="F17" s="17"/>
      <x:c r="G17" s="17"/>
      <x:c r="H17" s="17" t="str">
        <x:f>IF(A17="","",IF(COUNTA(C17:G17)=5,IF(ISNUMBER(SEARCH("missing",E17)),"Blocked","Pass"),"Blocked"))</x:f>
      </x:c>
      <x:c r="I17" s="17"/>
    </x:row>
    <x:row r="18">
      <x:c r="A18" s="17"/>
      <x:c r="B18" s="17"/>
      <x:c r="C18" s="17"/>
      <x:c r="D18" s="17"/>
      <x:c r="E18" s="17"/>
      <x:c r="F18" s="17"/>
      <x:c r="G18" s="17"/>
      <x:c r="H18" s="17" t="str">
        <x:f>IF(A18="","",IF(COUNTA(C18:G18)=5,IF(ISNUMBER(SEARCH("missing",E18)),"Blocked","Pass"),"Blocked"))</x:f>
      </x:c>
      <x:c r="I18" s="17"/>
    </x:row>
    <x:row r="19">
      <x:c r="A19" s="17"/>
      <x:c r="B19" s="17"/>
      <x:c r="C19" s="17"/>
      <x:c r="D19" s="17"/>
      <x:c r="E19" s="17"/>
      <x:c r="F19" s="17"/>
      <x:c r="G19" s="17"/>
      <x:c r="H19" s="17" t="str">
        <x:f>IF(A19="","",IF(COUNTA(C19:G19)=5,IF(ISNUMBER(SEARCH("missing",E19)),"Blocked","Pass"),"Blocked"))</x:f>
      </x:c>
      <x:c r="I19" s="17"/>
    </x:row>
    <x:row r="20">
      <x:c r="A20" s="17"/>
      <x:c r="B20" s="17"/>
      <x:c r="C20" s="17"/>
      <x:c r="D20" s="17"/>
      <x:c r="E20" s="17"/>
      <x:c r="F20" s="17"/>
      <x:c r="G20" s="17"/>
      <x:c r="H20" s="17" t="str">
        <x:f>IF(A20="","",IF(COUNTA(C20:G20)=5,IF(ISNUMBER(SEARCH("missing",E20)),"Blocked","Pass"),"Blocked"))</x:f>
      </x:c>
      <x:c r="I20" s="17"/>
    </x:row>
    <x:row r="21">
      <x:c r="A21" s="17"/>
      <x:c r="B21" s="17"/>
      <x:c r="C21" s="17"/>
      <x:c r="D21" s="17"/>
      <x:c r="E21" s="17"/>
      <x:c r="F21" s="17"/>
      <x:c r="G21" s="17"/>
      <x:c r="H21" s="17" t="str">
        <x:f>IF(A21="","",IF(COUNTA(C21:G21)=5,IF(ISNUMBER(SEARCH("missing",E21)),"Blocked","Pass"),"Blocked"))</x:f>
      </x:c>
      <x:c r="I21" s="17"/>
    </x:row>
    <x:row r="22">
      <x:c r="A22" s="17"/>
      <x:c r="B22" s="17"/>
      <x:c r="C22" s="17"/>
      <x:c r="D22" s="17"/>
      <x:c r="E22" s="17"/>
      <x:c r="F22" s="17"/>
      <x:c r="G22" s="17"/>
      <x:c r="H22" s="17" t="str">
        <x:f>IF(A22="","",IF(COUNTA(C22:G22)=5,IF(ISNUMBER(SEARCH("missing",E22)),"Blocked","Pass"),"Blocked"))</x:f>
      </x:c>
      <x:c r="I22" s="17"/>
    </x:row>
    <x:row r="23">
      <x:c r="A23" s="17"/>
      <x:c r="B23" s="17"/>
      <x:c r="C23" s="17"/>
      <x:c r="D23" s="17"/>
      <x:c r="E23" s="17"/>
      <x:c r="F23" s="17"/>
      <x:c r="G23" s="17"/>
      <x:c r="H23" s="17" t="str">
        <x:f>IF(A23="","",IF(COUNTA(C23:G23)=5,IF(ISNUMBER(SEARCH("missing",E23)),"Blocked","Pass"),"Blocked"))</x:f>
      </x:c>
      <x:c r="I23" s="17"/>
    </x:row>
    <x:row r="24">
      <x:c r="A24" s="17"/>
      <x:c r="B24" s="17"/>
      <x:c r="C24" s="17"/>
      <x:c r="D24" s="17"/>
      <x:c r="E24" s="17"/>
      <x:c r="F24" s="17"/>
      <x:c r="G24" s="17"/>
      <x:c r="H24" s="17" t="str">
        <x:f>IF(A24="","",IF(COUNTA(C24:G24)=5,IF(ISNUMBER(SEARCH("missing",E24)),"Blocked","Pass"),"Blocked"))</x:f>
      </x:c>
      <x:c r="I24" s="17"/>
    </x:row>
    <x:row r="25">
      <x:c r="A25" s="17"/>
      <x:c r="B25" s="17"/>
      <x:c r="C25" s="17"/>
      <x:c r="D25" s="17"/>
      <x:c r="E25" s="17"/>
      <x:c r="F25" s="17"/>
      <x:c r="G25" s="17"/>
      <x:c r="H25" s="17" t="str">
        <x:f>IF(A25="","",IF(COUNTA(C25:G25)=5,IF(ISNUMBER(SEARCH("missing",E25)),"Blocked","Pass"),"Blocked"))</x:f>
      </x:c>
      <x:c r="I25" s="17"/>
    </x:row>
    <x:row r="26">
      <x:c r="A26" s="17"/>
      <x:c r="B26" s="17"/>
      <x:c r="C26" s="17"/>
      <x:c r="D26" s="17"/>
      <x:c r="E26" s="17"/>
      <x:c r="F26" s="17"/>
      <x:c r="G26" s="17"/>
      <x:c r="H26" s="17" t="str">
        <x:f>IF(A26="","",IF(COUNTA(C26:G26)=5,IF(ISNUMBER(SEARCH("missing",E26)),"Blocked","Pass"),"Blocked"))</x:f>
      </x:c>
      <x:c r="I26" s="17"/>
    </x:row>
    <x:row r="27">
      <x:c r="A27" s="17"/>
      <x:c r="B27" s="17"/>
      <x:c r="C27" s="17"/>
      <x:c r="D27" s="17"/>
      <x:c r="E27" s="17"/>
      <x:c r="F27" s="17"/>
      <x:c r="G27" s="17"/>
      <x:c r="H27" s="17" t="str">
        <x:f>IF(A27="","",IF(COUNTA(C27:G27)=5,IF(ISNUMBER(SEARCH("missing",E27)),"Blocked","Pass"),"Blocked"))</x:f>
      </x:c>
      <x:c r="I27" s="17"/>
    </x:row>
    <x:row r="28">
      <x:c r="A28" s="17"/>
      <x:c r="B28" s="17"/>
      <x:c r="C28" s="17"/>
      <x:c r="D28" s="17"/>
      <x:c r="E28" s="17"/>
      <x:c r="F28" s="17"/>
      <x:c r="G28" s="17"/>
      <x:c r="H28" s="17" t="str">
        <x:f>IF(A28="","",IF(COUNTA(C28:G28)=5,IF(ISNUMBER(SEARCH("missing",E28)),"Blocked","Pass"),"Blocked"))</x:f>
      </x:c>
      <x:c r="I28" s="17"/>
    </x:row>
    <x:row r="29">
      <x:c r="A29" s="17"/>
      <x:c r="B29" s="17"/>
      <x:c r="C29" s="17"/>
      <x:c r="D29" s="17"/>
      <x:c r="E29" s="17"/>
      <x:c r="F29" s="17"/>
      <x:c r="G29" s="17"/>
      <x:c r="H29" s="17" t="str">
        <x:f>IF(A29="","",IF(COUNTA(C29:G29)=5,IF(ISNUMBER(SEARCH("missing",E29)),"Blocked","Pass"),"Blocked"))</x:f>
      </x:c>
      <x:c r="I29" s="17"/>
    </x:row>
  </x:sheetData>
  <x:mergeCells>
    <x:mergeCell ref="A1:I1"/>
    <x:mergeCell ref="A2:I2"/>
  </x:mergeCells>
  <x:conditionalFormatting sqref="H5:H29">
    <x:cfRule type="containsText" dxfId="10" priority="1" operator="containsText" text="Pass"/>
    <x:cfRule type="containsText" dxfId="11" priority="2" operator="containsText" text="Ready"/>
    <x:cfRule type="containsText" dxfId="12" priority="3" operator="containsText" text="Fail"/>
    <x:cfRule type="containsText" dxfId="13" priority="4" operator="containsText" text="Blocked"/>
    <x:cfRule type="containsText" dxfId="14" priority="5" operator="containsText" text="Needs"/>
  </x:conditionalFormatting>
  <x:dataValidations count="2">
    <x:dataValidation type="list" sqref="C5:C29">
      <x:formula1>"Contact,Company,Deal,Ticket,Other"</x:formula1>
    </x:dataValidation>
    <x:dataValidation type="list" sqref="D5:D29">
      <x:formula1>"Create,Update,Skip,Review"</x:formula1>
    </x:dataValidation>
  </x:dataValidations>
  <x:pageMargins left="0.7" right="0.7" top="0.75" bottom="0.75" header="0.3" footer="0.3"/>
</x:worksheet>
</file>

<file path=xl/worksheets/sheet6.xml><?xml version="1.0" encoding="utf-8"?>
<x:worksheet xmlns:x="http://schemas.openxmlformats.org/spreadsheetml/2006/main">
  <x:sheetViews>
    <x:sheetView showGridLines="0" workbookViewId="0"/>
  </x:sheetViews>
  <x:sheetFormatPr defaultRowHeight="15"/>
  <x:cols>
    <x:col min="1" max="1" width="11" hidden="0" customWidth="1"/>
    <x:col min="2" max="2" width="20" hidden="0" customWidth="1"/>
    <x:col min="3" max="3" width="44" hidden="0" customWidth="1"/>
    <x:col min="4" max="4" width="20" hidden="0" customWidth="1"/>
    <x:col min="5" max="5" width="18" hidden="0" customWidth="1"/>
    <x:col min="6" max="6" width="28" hidden="0" customWidth="1"/>
    <x:col min="7" max="7" width="36" hidden="0" customWidth="1"/>
  </x:cols>
  <x:sheetData>
    <x:row r="1" ht="34" customHeight="1">
      <x:c r="A1" s="3" t="str">
        <x:v>Acceptance and sign-off</x:v>
      </x:c>
      <x:c r="B1" s="3"/>
      <x:c r="C1" s="3"/>
      <x:c r="D1" s="3"/>
      <x:c r="E1" s="3"/>
      <x:c r="F1" s="3"/>
      <x:c r="G1" s="3"/>
    </x:row>
    <x:row r="2" ht="34" customHeight="1">
      <x:c r="A2" s="7" t="str">
        <x:v>Business acceptance requires an observed result, evidence, an owner, and a recorded status.</x:v>
      </x:c>
      <x:c r="B2" s="7"/>
      <x:c r="C2" s="7"/>
      <x:c r="D2" s="7"/>
      <x:c r="E2" s="7"/>
      <x:c r="F2" s="7"/>
      <x:c r="G2" s="7"/>
    </x:row>
    <x:row r="4" ht="30" customHeight="1">
      <x:c r="A4" s="34" t="str">
        <x:v>Check ID</x:v>
      </x:c>
      <x:c r="B4" s="35" t="str">
        <x:v>Module / process</x:v>
      </x:c>
      <x:c r="C4" s="35" t="str">
        <x:v>Acceptance check</x:v>
      </x:c>
      <x:c r="D4" s="35" t="str">
        <x:v>Owner</x:v>
      </x:c>
      <x:c r="E4" s="35" t="str">
        <x:v>Status</x:v>
      </x:c>
      <x:c r="F4" s="35" t="str">
        <x:v>Evidence link / file</x:v>
      </x:c>
      <x:c r="G4" s="36" t="str">
        <x:v>Notes / blocker</x:v>
      </x:c>
    </x:row>
    <x:row r="5">
      <x:c r="A5" s="16" t="str">
        <x:v>A-01</x:v>
      </x:c>
      <x:c r="B5" s="16" t="str">
        <x:v>Contacts</x:v>
      </x:c>
      <x:c r="C5" s="16" t="str">
        <x:v>Required contact fields import correctly</x:v>
      </x:c>
      <x:c r="D5" s="16" t="str">
        <x:v>Business owner</x:v>
      </x:c>
      <x:c r="E5" s="16" t="str">
        <x:v>Not Tested</x:v>
      </x:c>
      <x:c r="F5" s="16" t="str"/>
      <x:c r="G5" s="16" t="str"/>
    </x:row>
    <x:row r="6">
      <x:c r="A6" s="17" t="str">
        <x:v>A-02</x:v>
      </x:c>
      <x:c r="B6" s="17" t="str">
        <x:v>Companies</x:v>
      </x:c>
      <x:c r="C6" s="17" t="str">
        <x:v>Company matching avoids obvious duplicates</x:v>
      </x:c>
      <x:c r="D6" s="17" t="str">
        <x:v>Business owner</x:v>
      </x:c>
      <x:c r="E6" s="17" t="str">
        <x:v>Not Tested</x:v>
      </x:c>
      <x:c r="F6" s="17" t="str"/>
      <x:c r="G6" s="17" t="str"/>
    </x:row>
    <x:row r="7">
      <x:c r="A7" s="17" t="str">
        <x:v>A-03</x:v>
      </x:c>
      <x:c r="B7" s="17" t="str">
        <x:v>Ownership</x:v>
      </x:c>
      <x:c r="C7" s="17" t="str">
        <x:v>Every active record has an accountable owner</x:v>
      </x:c>
      <x:c r="D7" s="17" t="str">
        <x:v>Sales owner</x:v>
      </x:c>
      <x:c r="E7" s="17" t="str">
        <x:v>Not Tested</x:v>
      </x:c>
      <x:c r="F7" s="17" t="str"/>
      <x:c r="G7" s="17" t="str"/>
    </x:row>
    <x:row r="8">
      <x:c r="A8" s="17" t="str">
        <x:v>A-04</x:v>
      </x:c>
      <x:c r="B8" s="17" t="str">
        <x:v>Lead routing</x:v>
      </x:c>
      <x:c r="C8" s="17" t="str">
        <x:v>New inquiries route to the agreed owner or queue</x:v>
      </x:c>
      <x:c r="D8" s="17" t="str">
        <x:v>Sales owner</x:v>
      </x:c>
      <x:c r="E8" s="17" t="str">
        <x:v>Not Tested</x:v>
      </x:c>
      <x:c r="F8" s="17" t="str"/>
      <x:c r="G8" s="17" t="str"/>
    </x:row>
    <x:row r="9">
      <x:c r="A9" s="17" t="str">
        <x:v>A-05</x:v>
      </x:c>
      <x:c r="B9" s="17" t="str">
        <x:v>Follow-up</x:v>
      </x:c>
      <x:c r="C9" s="17" t="str">
        <x:v>Tasks or reminders are created at the agreed stage</x:v>
      </x:c>
      <x:c r="D9" s="17" t="str">
        <x:v>Sales owner</x:v>
      </x:c>
      <x:c r="E9" s="17" t="str">
        <x:v>Not Tested</x:v>
      </x:c>
      <x:c r="F9" s="17" t="str"/>
      <x:c r="G9" s="17" t="str"/>
    </x:row>
    <x:row r="10">
      <x:c r="A10" s="17" t="str">
        <x:v>A-06</x:v>
      </x:c>
      <x:c r="B10" s="17" t="str">
        <x:v>Reporting</x:v>
      </x:c>
      <x:c r="C10" s="17" t="str">
        <x:v>Core pipeline and follow-up reports reconcile to sample data</x:v>
      </x:c>
      <x:c r="D10" s="17" t="str">
        <x:v>Business owner</x:v>
      </x:c>
      <x:c r="E10" s="17" t="str">
        <x:v>Not Tested</x:v>
      </x:c>
      <x:c r="F10" s="17" t="str"/>
      <x:c r="G10" s="17" t="str"/>
    </x:row>
    <x:row r="11">
      <x:c r="A11" s="17" t="str">
        <x:v>A-07</x:v>
      </x:c>
      <x:c r="B11" s="17" t="str">
        <x:v>Security</x:v>
      </x:c>
      <x:c r="C11" s="17" t="str">
        <x:v>Access roles match approved responsibilities</x:v>
      </x:c>
      <x:c r="D11" s="17" t="str">
        <x:v>Accountable operator</x:v>
      </x:c>
      <x:c r="E11" s="17" t="str">
        <x:v>Not Tested</x:v>
      </x:c>
      <x:c r="F11" s="17" t="str"/>
      <x:c r="G11" s="17" t="str"/>
    </x:row>
    <x:row r="12">
      <x:c r="A12" s="17" t="str">
        <x:v>A-08</x:v>
      </x:c>
      <x:c r="B12" s="17" t="str">
        <x:v>Rollback</x:v>
      </x:c>
      <x:c r="C12" s="17" t="str">
        <x:v>Backup and rollback path are documented</x:v>
      </x:c>
      <x:c r="D12" s="17" t="str">
        <x:v>Accountable operator</x:v>
      </x:c>
      <x:c r="E12" s="17" t="str">
        <x:v>Not Tested</x:v>
      </x:c>
      <x:c r="F12" s="17" t="str"/>
      <x:c r="G12" s="17" t="str"/>
    </x:row>
    <x:row r="13">
      <x:c r="A13" s="17"/>
      <x:c r="B13" s="17"/>
      <x:c r="C13" s="17"/>
      <x:c r="D13" s="17"/>
      <x:c r="E13" s="17"/>
      <x:c r="F13" s="17"/>
      <x:c r="G13" s="17"/>
    </x:row>
    <x:row r="14">
      <x:c r="A14" s="17"/>
      <x:c r="B14" s="17"/>
      <x:c r="C14" s="17"/>
      <x:c r="D14" s="17"/>
      <x:c r="E14" s="17"/>
      <x:c r="F14" s="17"/>
      <x:c r="G14" s="17"/>
    </x:row>
    <x:row r="15">
      <x:c r="A15" s="17"/>
      <x:c r="B15" s="17"/>
      <x:c r="C15" s="17"/>
      <x:c r="D15" s="17"/>
      <x:c r="E15" s="17"/>
      <x:c r="F15" s="17"/>
      <x:c r="G15" s="17"/>
    </x:row>
    <x:row r="16">
      <x:c r="A16" s="17"/>
      <x:c r="B16" s="17"/>
      <x:c r="C16" s="17"/>
      <x:c r="D16" s="17"/>
      <x:c r="E16" s="17"/>
      <x:c r="F16" s="17"/>
      <x:c r="G16" s="17"/>
    </x:row>
    <x:row r="17">
      <x:c r="A17" s="17"/>
      <x:c r="B17" s="17"/>
      <x:c r="C17" s="17"/>
      <x:c r="D17" s="17"/>
      <x:c r="E17" s="17"/>
      <x:c r="F17" s="17"/>
      <x:c r="G17" s="17"/>
    </x:row>
    <x:row r="18">
      <x:c r="A18" s="17"/>
      <x:c r="B18" s="17"/>
      <x:c r="C18" s="17"/>
      <x:c r="D18" s="17"/>
      <x:c r="E18" s="17"/>
      <x:c r="F18" s="17"/>
      <x:c r="G18" s="17"/>
    </x:row>
    <x:row r="19">
      <x:c r="A19" s="17"/>
      <x:c r="B19" s="17"/>
      <x:c r="C19" s="17"/>
      <x:c r="D19" s="17"/>
      <x:c r="E19" s="17"/>
      <x:c r="F19" s="17"/>
      <x:c r="G19" s="17"/>
    </x:row>
    <x:row r="20">
      <x:c r="A20" s="17"/>
      <x:c r="B20" s="17"/>
      <x:c r="C20" s="17"/>
      <x:c r="D20" s="17"/>
      <x:c r="E20" s="17"/>
      <x:c r="F20" s="17"/>
      <x:c r="G20" s="17"/>
    </x:row>
    <x:row r="21">
      <x:c r="A21" s="17"/>
      <x:c r="B21" s="17"/>
      <x:c r="C21" s="17"/>
      <x:c r="D21" s="17"/>
      <x:c r="E21" s="17"/>
      <x:c r="F21" s="17"/>
      <x:c r="G21" s="17"/>
    </x:row>
    <x:row r="22">
      <x:c r="A22" s="17"/>
      <x:c r="B22" s="17"/>
      <x:c r="C22" s="17"/>
      <x:c r="D22" s="17"/>
      <x:c r="E22" s="17"/>
      <x:c r="F22" s="17"/>
      <x:c r="G22" s="17"/>
    </x:row>
    <x:row r="23">
      <x:c r="A23" s="17"/>
      <x:c r="B23" s="17"/>
      <x:c r="C23" s="17"/>
      <x:c r="D23" s="17"/>
      <x:c r="E23" s="17"/>
      <x:c r="F23" s="17"/>
      <x:c r="G23" s="17"/>
    </x:row>
    <x:row r="24">
      <x:c r="A24" s="17"/>
      <x:c r="B24" s="17"/>
      <x:c r="C24" s="17"/>
      <x:c r="D24" s="17"/>
      <x:c r="E24" s="17"/>
      <x:c r="F24" s="17"/>
      <x:c r="G24" s="17"/>
    </x:row>
  </x:sheetData>
  <x:mergeCells>
    <x:mergeCell ref="A1:G1"/>
    <x:mergeCell ref="A2:G2"/>
  </x:mergeCells>
  <x:conditionalFormatting sqref="E5:E24">
    <x:cfRule type="containsText" dxfId="15" priority="1" operator="containsText" text="Pass"/>
    <x:cfRule type="containsText" dxfId="16" priority="2" operator="containsText" text="Ready"/>
    <x:cfRule type="containsText" dxfId="17" priority="3" operator="containsText" text="Fail"/>
    <x:cfRule type="containsText" dxfId="18" priority="4" operator="containsText" text="Blocked"/>
    <x:cfRule type="containsText" dxfId="19" priority="5" operator="containsText" text="Needs"/>
  </x:conditionalFormatting>
  <x:dataValidations count="1">
    <x:dataValidation type="list" sqref="E5:E24">
      <x:formula1>"Not Tested,Pass,Fail,Blocked,Accepted exception"</x:formula1>
    </x:dataValidation>
  </x:dataValidations>
  <x:pageMargins left="0.7" right="0.7" top="0.75" bottom="0.75" header="0.3" footer="0.3"/>
</x:worksheet>
</file>

<file path=xl/worksheets/sheet7.xml><?xml version="1.0" encoding="utf-8"?>
<x:worksheet xmlns:x="http://schemas.openxmlformats.org/spreadsheetml/2006/main">
  <x:sheetViews>
    <x:sheetView showGridLines="0" workbookViewId="0"/>
  </x:sheetViews>
  <x:sheetFormatPr defaultRowHeight="15"/>
  <x:cols>
    <x:col min="1" max="1" width="16" hidden="0" customWidth="1"/>
    <x:col min="2" max="2" width="16" hidden="0" customWidth="1"/>
    <x:col min="3" max="3" width="18" hidden="0" customWidth="1"/>
    <x:col min="4" max="4" width="20" hidden="0" customWidth="1"/>
    <x:col min="5" max="5" width="11" hidden="0" customWidth="1"/>
    <x:col min="6" max="6" width="18" hidden="0" customWidth="1"/>
    <x:col min="7" max="7" width="23" hidden="0" customWidth="1"/>
    <x:col min="8" max="8" width="18" hidden="0" customWidth="1"/>
    <x:col min="9" max="9" width="25" hidden="0" customWidth="1"/>
  </x:cols>
  <x:sheetData>
    <x:row r="1" ht="34" customHeight="1">
      <x:c r="A1" s="3" t="str">
        <x:v>Repeat-order follow-up model</x:v>
      </x:c>
      <x:c r="B1" s="3"/>
      <x:c r="C1" s="3"/>
      <x:c r="D1" s="3"/>
      <x:c r="E1" s="3"/>
      <x:c r="F1" s="3"/>
      <x:c r="G1" s="3"/>
      <x:c r="H1" s="3"/>
      <x:c r="I1" s="3"/>
    </x:row>
    <x:row r="2" ht="34" customHeight="1">
      <x:c r="A2" s="7" t="str">
        <x:v>Use verified order history to calculate an expected reorder date and a human-owned follow-up date.</x:v>
      </x:c>
      <x:c r="B2" s="7"/>
      <x:c r="C2" s="7"/>
      <x:c r="D2" s="7"/>
      <x:c r="E2" s="7"/>
      <x:c r="F2" s="7"/>
      <x:c r="G2" s="7"/>
      <x:c r="H2" s="7"/>
      <x:c r="I2" s="7"/>
    </x:row>
    <x:row r="4" ht="30" customHeight="1">
      <x:c r="A4" s="34" t="str">
        <x:v>Customer ID</x:v>
      </x:c>
      <x:c r="B4" s="35" t="str">
        <x:v>Last order date</x:v>
      </x:c>
      <x:c r="C4" s="35" t="str">
        <x:v>Typical reorder days</x:v>
      </x:c>
      <x:c r="D4" s="35" t="str">
        <x:v>Expected reorder date</x:v>
      </x:c>
      <x:c r="E4" s="35" t="str">
        <x:v>Lead days</x:v>
      </x:c>
      <x:c r="F4" s="35" t="str">
        <x:v>Follow-up date</x:v>
      </x:c>
      <x:c r="G4" s="35" t="str">
        <x:v>Follow-up status</x:v>
      </x:c>
      <x:c r="H4" s="35" t="str">
        <x:v>Owner</x:v>
      </x:c>
      <x:c r="I4" s="36" t="str">
        <x:v>Product segment</x:v>
      </x:c>
    </x:row>
    <x:row r="5">
      <x:c r="A5" s="16" t="str">
        <x:v>EX-001</x:v>
      </x:c>
      <x:c r="B5" s="76" t="n">
        <x:v>46218</x:v>
      </x:c>
      <x:c r="C5" s="70" t="n">
        <x:v>30</x:v>
      </x:c>
      <x:c r="D5" s="76" t="n">
        <x:f>IF(B5="","",B5+C5)</x:f>
        <x:v>46248</x:v>
      </x:c>
      <x:c r="E5" s="70" t="n">
        <x:v>7</x:v>
      </x:c>
      <x:c r="F5" s="78" t="n">
        <x:f>IF(D5="","",D5-E5)</x:f>
        <x:v>46241</x:v>
      </x:c>
      <x:c r="G5" s="82" t="str">
        <x:f>IF(F5="","",IF(TODAY()&gt;D5,"Past expected reorder",IF(TODAY()&gt;=F5,"Follow up now","Planned")))</x:f>
        <x:v>Follow up now</x:v>
      </x:c>
      <x:c r="H5" s="16" t="str">
        <x:v>Sales owner</x:v>
      </x:c>
      <x:c r="I5" s="16" t="str">
        <x:v>Example consumables</x:v>
      </x:c>
    </x:row>
    <x:row r="6">
      <x:c r="A6" s="17" t="str">
        <x:v>EX-002</x:v>
      </x:c>
      <x:c r="B6" s="77" t="n">
        <x:v>46231</x:v>
      </x:c>
      <x:c r="C6" s="71" t="n">
        <x:v>45</x:v>
      </x:c>
      <x:c r="D6" s="77" t="n">
        <x:f>IF(B6="","",B6+C6)</x:f>
        <x:v>46276</x:v>
      </x:c>
      <x:c r="E6" s="71" t="n">
        <x:v>10</x:v>
      </x:c>
      <x:c r="F6" s="79" t="n">
        <x:f>IF(D6="","",D6-E6)</x:f>
        <x:v>46266</x:v>
      </x:c>
      <x:c r="G6" s="83" t="str">
        <x:f>IF(F6="","",IF(TODAY()&gt;D6,"Past expected reorder",IF(TODAY()&gt;=F6,"Follow up now","Planned")))</x:f>
        <x:v>Planned</x:v>
      </x:c>
      <x:c r="H6" s="17" t="str">
        <x:v>Sales owner</x:v>
      </x:c>
      <x:c r="I6" s="17" t="str">
        <x:v>Example supplies</x:v>
      </x:c>
    </x:row>
    <x:row r="7">
      <x:c r="A7" s="17" t="str">
        <x:v>EX-003</x:v>
      </x:c>
      <x:c r="B7" s="77" t="n">
        <x:v>46235</x:v>
      </x:c>
      <x:c r="C7" s="71" t="n">
        <x:v>14</x:v>
      </x:c>
      <x:c r="D7" s="77" t="n">
        <x:f>IF(B7="","",B7+C7)</x:f>
        <x:v>46249</x:v>
      </x:c>
      <x:c r="E7" s="71" t="n">
        <x:v>3</x:v>
      </x:c>
      <x:c r="F7" s="79" t="n">
        <x:f>IF(D7="","",D7-E7)</x:f>
        <x:v>46246</x:v>
      </x:c>
      <x:c r="G7" s="83" t="str">
        <x:f>IF(F7="","",IF(TODAY()&gt;D7,"Past expected reorder",IF(TODAY()&gt;=F7,"Follow up now","Planned")))</x:f>
        <x:v>Planned</x:v>
      </x:c>
      <x:c r="H7" s="17" t="str">
        <x:v>Sales owner</x:v>
      </x:c>
      <x:c r="I7" s="17" t="str">
        <x:v>Example replenishment</x:v>
      </x:c>
    </x:row>
    <x:row r="8">
      <x:c r="A8" s="17"/>
      <x:c r="B8" s="77"/>
      <x:c r="C8" s="71"/>
      <x:c r="D8" s="77" t="str">
        <x:f>IF(B8="","",B8+C8)</x:f>
      </x:c>
      <x:c r="E8" s="71"/>
      <x:c r="F8" s="79" t="str">
        <x:f>IF(D8="","",D8-E8)</x:f>
      </x:c>
      <x:c r="G8" s="83" t="str">
        <x:f>IF(F8="","",IF(TODAY()&gt;D8,"Past expected reorder",IF(TODAY()&gt;=F8,"Follow up now","Planned")))</x:f>
      </x:c>
      <x:c r="H8" s="17"/>
      <x:c r="I8" s="17"/>
    </x:row>
    <x:row r="9">
      <x:c r="A9" s="17"/>
      <x:c r="B9" s="77"/>
      <x:c r="C9" s="71"/>
      <x:c r="D9" s="77" t="str">
        <x:f>IF(B9="","",B9+C9)</x:f>
      </x:c>
      <x:c r="E9" s="71"/>
      <x:c r="F9" s="79" t="str">
        <x:f>IF(D9="","",D9-E9)</x:f>
      </x:c>
      <x:c r="G9" s="83" t="str">
        <x:f>IF(F9="","",IF(TODAY()&gt;D9,"Past expected reorder",IF(TODAY()&gt;=F9,"Follow up now","Planned")))</x:f>
      </x:c>
      <x:c r="H9" s="17"/>
      <x:c r="I9" s="17"/>
    </x:row>
    <x:row r="10">
      <x:c r="A10" s="17"/>
      <x:c r="B10" s="77"/>
      <x:c r="C10" s="71"/>
      <x:c r="D10" s="77" t="str">
        <x:f>IF(B10="","",B10+C10)</x:f>
      </x:c>
      <x:c r="E10" s="71"/>
      <x:c r="F10" s="79" t="str">
        <x:f>IF(D10="","",D10-E10)</x:f>
      </x:c>
      <x:c r="G10" s="83" t="str">
        <x:f>IF(F10="","",IF(TODAY()&gt;D10,"Past expected reorder",IF(TODAY()&gt;=F10,"Follow up now","Planned")))</x:f>
      </x:c>
      <x:c r="H10" s="17"/>
      <x:c r="I10" s="17"/>
    </x:row>
    <x:row r="11">
      <x:c r="A11" s="17"/>
      <x:c r="B11" s="77"/>
      <x:c r="C11" s="71"/>
      <x:c r="D11" s="77" t="str">
        <x:f>IF(B11="","",B11+C11)</x:f>
      </x:c>
      <x:c r="E11" s="71"/>
      <x:c r="F11" s="79" t="str">
        <x:f>IF(D11="","",D11-E11)</x:f>
      </x:c>
      <x:c r="G11" s="83" t="str">
        <x:f>IF(F11="","",IF(TODAY()&gt;D11,"Past expected reorder",IF(TODAY()&gt;=F11,"Follow up now","Planned")))</x:f>
      </x:c>
      <x:c r="H11" s="17"/>
      <x:c r="I11" s="17"/>
    </x:row>
    <x:row r="12">
      <x:c r="A12" s="17"/>
      <x:c r="B12" s="77"/>
      <x:c r="C12" s="71"/>
      <x:c r="D12" s="77" t="str">
        <x:f>IF(B12="","",B12+C12)</x:f>
      </x:c>
      <x:c r="E12" s="71"/>
      <x:c r="F12" s="79" t="str">
        <x:f>IF(D12="","",D12-E12)</x:f>
      </x:c>
      <x:c r="G12" s="83" t="str">
        <x:f>IF(F12="","",IF(TODAY()&gt;D12,"Past expected reorder",IF(TODAY()&gt;=F12,"Follow up now","Planned")))</x:f>
      </x:c>
      <x:c r="H12" s="17"/>
      <x:c r="I12" s="17"/>
    </x:row>
    <x:row r="13">
      <x:c r="A13" s="17"/>
      <x:c r="B13" s="77"/>
      <x:c r="C13" s="71"/>
      <x:c r="D13" s="77" t="str">
        <x:f>IF(B13="","",B13+C13)</x:f>
      </x:c>
      <x:c r="E13" s="71"/>
      <x:c r="F13" s="79" t="str">
        <x:f>IF(D13="","",D13-E13)</x:f>
      </x:c>
      <x:c r="G13" s="83" t="str">
        <x:f>IF(F13="","",IF(TODAY()&gt;D13,"Past expected reorder",IF(TODAY()&gt;=F13,"Follow up now","Planned")))</x:f>
      </x:c>
      <x:c r="H13" s="17"/>
      <x:c r="I13" s="17"/>
    </x:row>
    <x:row r="14">
      <x:c r="A14" s="17"/>
      <x:c r="B14" s="77"/>
      <x:c r="C14" s="71"/>
      <x:c r="D14" s="77" t="str">
        <x:f>IF(B14="","",B14+C14)</x:f>
      </x:c>
      <x:c r="E14" s="71"/>
      <x:c r="F14" s="79" t="str">
        <x:f>IF(D14="","",D14-E14)</x:f>
      </x:c>
      <x:c r="G14" s="83" t="str">
        <x:f>IF(F14="","",IF(TODAY()&gt;D14,"Past expected reorder",IF(TODAY()&gt;=F14,"Follow up now","Planned")))</x:f>
      </x:c>
      <x:c r="H14" s="17"/>
      <x:c r="I14" s="17"/>
    </x:row>
    <x:row r="15">
      <x:c r="A15" s="17"/>
      <x:c r="B15" s="77"/>
      <x:c r="C15" s="71"/>
      <x:c r="D15" s="77" t="str">
        <x:f>IF(B15="","",B15+C15)</x:f>
      </x:c>
      <x:c r="E15" s="71"/>
      <x:c r="F15" s="79" t="str">
        <x:f>IF(D15="","",D15-E15)</x:f>
      </x:c>
      <x:c r="G15" s="83" t="str">
        <x:f>IF(F15="","",IF(TODAY()&gt;D15,"Past expected reorder",IF(TODAY()&gt;=F15,"Follow up now","Planned")))</x:f>
      </x:c>
      <x:c r="H15" s="17"/>
      <x:c r="I15" s="17"/>
    </x:row>
    <x:row r="16">
      <x:c r="A16" s="17"/>
      <x:c r="B16" s="77"/>
      <x:c r="C16" s="71"/>
      <x:c r="D16" s="77" t="str">
        <x:f>IF(B16="","",B16+C16)</x:f>
      </x:c>
      <x:c r="E16" s="71"/>
      <x:c r="F16" s="79" t="str">
        <x:f>IF(D16="","",D16-E16)</x:f>
      </x:c>
      <x:c r="G16" s="83" t="str">
        <x:f>IF(F16="","",IF(TODAY()&gt;D16,"Past expected reorder",IF(TODAY()&gt;=F16,"Follow up now","Planned")))</x:f>
      </x:c>
      <x:c r="H16" s="17"/>
      <x:c r="I16" s="17"/>
    </x:row>
    <x:row r="17">
      <x:c r="A17" s="17"/>
      <x:c r="B17" s="77"/>
      <x:c r="C17" s="71"/>
      <x:c r="D17" s="77" t="str">
        <x:f>IF(B17="","",B17+C17)</x:f>
      </x:c>
      <x:c r="E17" s="71"/>
      <x:c r="F17" s="79" t="str">
        <x:f>IF(D17="","",D17-E17)</x:f>
      </x:c>
      <x:c r="G17" s="83" t="str">
        <x:f>IF(F17="","",IF(TODAY()&gt;D17,"Past expected reorder",IF(TODAY()&gt;=F17,"Follow up now","Planned")))</x:f>
      </x:c>
      <x:c r="H17" s="17"/>
      <x:c r="I17" s="17"/>
    </x:row>
    <x:row r="18">
      <x:c r="A18" s="17"/>
      <x:c r="B18" s="77"/>
      <x:c r="C18" s="71"/>
      <x:c r="D18" s="77" t="str">
        <x:f>IF(B18="","",B18+C18)</x:f>
      </x:c>
      <x:c r="E18" s="71"/>
      <x:c r="F18" s="79" t="str">
        <x:f>IF(D18="","",D18-E18)</x:f>
      </x:c>
      <x:c r="G18" s="83" t="str">
        <x:f>IF(F18="","",IF(TODAY()&gt;D18,"Past expected reorder",IF(TODAY()&gt;=F18,"Follow up now","Planned")))</x:f>
      </x:c>
      <x:c r="H18" s="17"/>
      <x:c r="I18" s="17"/>
    </x:row>
    <x:row r="19">
      <x:c r="A19" s="17"/>
      <x:c r="B19" s="77"/>
      <x:c r="C19" s="71"/>
      <x:c r="D19" s="77" t="str">
        <x:f>IF(B19="","",B19+C19)</x:f>
      </x:c>
      <x:c r="E19" s="71"/>
      <x:c r="F19" s="79" t="str">
        <x:f>IF(D19="","",D19-E19)</x:f>
      </x:c>
      <x:c r="G19" s="83" t="str">
        <x:f>IF(F19="","",IF(TODAY()&gt;D19,"Past expected reorder",IF(TODAY()&gt;=F19,"Follow up now","Planned")))</x:f>
      </x:c>
      <x:c r="H19" s="17"/>
      <x:c r="I19" s="17"/>
    </x:row>
    <x:row r="20">
      <x:c r="A20" s="17"/>
      <x:c r="B20" s="77"/>
      <x:c r="C20" s="71"/>
      <x:c r="D20" s="77" t="str">
        <x:f>IF(B20="","",B20+C20)</x:f>
      </x:c>
      <x:c r="E20" s="71"/>
      <x:c r="F20" s="79" t="str">
        <x:f>IF(D20="","",D20-E20)</x:f>
      </x:c>
      <x:c r="G20" s="83" t="str">
        <x:f>IF(F20="","",IF(TODAY()&gt;D20,"Past expected reorder",IF(TODAY()&gt;=F20,"Follow up now","Planned")))</x:f>
      </x:c>
      <x:c r="H20" s="17"/>
      <x:c r="I20" s="17"/>
    </x:row>
    <x:row r="21">
      <x:c r="A21" s="17"/>
      <x:c r="B21" s="77"/>
      <x:c r="C21" s="71"/>
      <x:c r="D21" s="77" t="str">
        <x:f>IF(B21="","",B21+C21)</x:f>
      </x:c>
      <x:c r="E21" s="71"/>
      <x:c r="F21" s="79" t="str">
        <x:f>IF(D21="","",D21-E21)</x:f>
      </x:c>
      <x:c r="G21" s="83" t="str">
        <x:f>IF(F21="","",IF(TODAY()&gt;D21,"Past expected reorder",IF(TODAY()&gt;=F21,"Follow up now","Planned")))</x:f>
      </x:c>
      <x:c r="H21" s="17"/>
      <x:c r="I21" s="17"/>
    </x:row>
    <x:row r="22">
      <x:c r="A22" s="17"/>
      <x:c r="B22" s="77"/>
      <x:c r="C22" s="71"/>
      <x:c r="D22" s="77" t="str">
        <x:f>IF(B22="","",B22+C22)</x:f>
      </x:c>
      <x:c r="E22" s="71"/>
      <x:c r="F22" s="79" t="str">
        <x:f>IF(D22="","",D22-E22)</x:f>
      </x:c>
      <x:c r="G22" s="83" t="str">
        <x:f>IF(F22="","",IF(TODAY()&gt;D22,"Past expected reorder",IF(TODAY()&gt;=F22,"Follow up now","Planned")))</x:f>
      </x:c>
      <x:c r="H22" s="17"/>
      <x:c r="I22" s="17"/>
    </x:row>
    <x:row r="23">
      <x:c r="A23" s="17"/>
      <x:c r="B23" s="77"/>
      <x:c r="C23" s="71"/>
      <x:c r="D23" s="77" t="str">
        <x:f>IF(B23="","",B23+C23)</x:f>
      </x:c>
      <x:c r="E23" s="71"/>
      <x:c r="F23" s="79" t="str">
        <x:f>IF(D23="","",D23-E23)</x:f>
      </x:c>
      <x:c r="G23" s="83" t="str">
        <x:f>IF(F23="","",IF(TODAY()&gt;D23,"Past expected reorder",IF(TODAY()&gt;=F23,"Follow up now","Planned")))</x:f>
      </x:c>
      <x:c r="H23" s="17"/>
      <x:c r="I23" s="17"/>
    </x:row>
    <x:row r="24">
      <x:c r="A24" s="17"/>
      <x:c r="B24" s="77"/>
      <x:c r="C24" s="71"/>
      <x:c r="D24" s="77" t="str">
        <x:f>IF(B24="","",B24+C24)</x:f>
      </x:c>
      <x:c r="E24" s="71"/>
      <x:c r="F24" s="79" t="str">
        <x:f>IF(D24="","",D24-E24)</x:f>
      </x:c>
      <x:c r="G24" s="83" t="str">
        <x:f>IF(F24="","",IF(TODAY()&gt;D24,"Past expected reorder",IF(TODAY()&gt;=F24,"Follow up now","Planned")))</x:f>
      </x:c>
      <x:c r="H24" s="17"/>
      <x:c r="I24" s="17"/>
    </x:row>
    <x:row r="25">
      <x:c r="A25" s="17"/>
      <x:c r="B25" s="77"/>
      <x:c r="C25" s="71"/>
      <x:c r="D25" s="77" t="str">
        <x:f>IF(B25="","",B25+C25)</x:f>
      </x:c>
      <x:c r="E25" s="71"/>
      <x:c r="F25" s="79" t="str">
        <x:f>IF(D25="","",D25-E25)</x:f>
      </x:c>
      <x:c r="G25" s="83" t="str">
        <x:f>IF(F25="","",IF(TODAY()&gt;D25,"Past expected reorder",IF(TODAY()&gt;=F25,"Follow up now","Planned")))</x:f>
      </x:c>
      <x:c r="H25" s="17"/>
      <x:c r="I25" s="17"/>
    </x:row>
    <x:row r="26">
      <x:c r="A26" s="17"/>
      <x:c r="B26" s="77"/>
      <x:c r="C26" s="71"/>
      <x:c r="D26" s="77" t="str">
        <x:f>IF(B26="","",B26+C26)</x:f>
      </x:c>
      <x:c r="E26" s="71"/>
      <x:c r="F26" s="79" t="str">
        <x:f>IF(D26="","",D26-E26)</x:f>
      </x:c>
      <x:c r="G26" s="83" t="str">
        <x:f>IF(F26="","",IF(TODAY()&gt;D26,"Past expected reorder",IF(TODAY()&gt;=F26,"Follow up now","Planned")))</x:f>
      </x:c>
      <x:c r="H26" s="17"/>
      <x:c r="I26" s="17"/>
    </x:row>
    <x:row r="27">
      <x:c r="A27" s="17"/>
      <x:c r="B27" s="77"/>
      <x:c r="C27" s="71"/>
      <x:c r="D27" s="77" t="str">
        <x:f>IF(B27="","",B27+C27)</x:f>
      </x:c>
      <x:c r="E27" s="71"/>
      <x:c r="F27" s="79" t="str">
        <x:f>IF(D27="","",D27-E27)</x:f>
      </x:c>
      <x:c r="G27" s="83" t="str">
        <x:f>IF(F27="","",IF(TODAY()&gt;D27,"Past expected reorder",IF(TODAY()&gt;=F27,"Follow up now","Planned")))</x:f>
      </x:c>
      <x:c r="H27" s="17"/>
      <x:c r="I27" s="17"/>
    </x:row>
    <x:row r="28">
      <x:c r="A28" s="17"/>
      <x:c r="B28" s="77"/>
      <x:c r="C28" s="71"/>
      <x:c r="D28" s="77" t="str">
        <x:f>IF(B28="","",B28+C28)</x:f>
      </x:c>
      <x:c r="E28" s="71"/>
      <x:c r="F28" s="79" t="str">
        <x:f>IF(D28="","",D28-E28)</x:f>
      </x:c>
      <x:c r="G28" s="83" t="str">
        <x:f>IF(F28="","",IF(TODAY()&gt;D28,"Past expected reorder",IF(TODAY()&gt;=F28,"Follow up now","Planned")))</x:f>
      </x:c>
      <x:c r="H28" s="17"/>
      <x:c r="I28" s="17"/>
    </x:row>
    <x:row r="29">
      <x:c r="A29" s="17"/>
      <x:c r="B29" s="77"/>
      <x:c r="C29" s="71"/>
      <x:c r="D29" s="77" t="str">
        <x:f>IF(B29="","",B29+C29)</x:f>
      </x:c>
      <x:c r="E29" s="71"/>
      <x:c r="F29" s="79" t="str">
        <x:f>IF(D29="","",D29-E29)</x:f>
      </x:c>
      <x:c r="G29" s="83" t="str">
        <x:f>IF(F29="","",IF(TODAY()&gt;D29,"Past expected reorder",IF(TODAY()&gt;=F29,"Follow up now","Planned")))</x:f>
      </x:c>
      <x:c r="H29" s="17"/>
      <x:c r="I29" s="17"/>
    </x:row>
  </x:sheetData>
  <x:mergeCells>
    <x:mergeCell ref="A1:I1"/>
    <x:mergeCell ref="A2:I2"/>
  </x:mergeCells>
  <x:conditionalFormatting sqref="G5:G29">
    <x:cfRule type="containsText" dxfId="20" priority="1" operator="containsText" text="Pass"/>
    <x:cfRule type="containsText" dxfId="21" priority="2" operator="containsText" text="Ready"/>
    <x:cfRule type="containsText" dxfId="22" priority="3" operator="containsText" text="Fail"/>
    <x:cfRule type="containsText" dxfId="23" priority="4" operator="containsText" text="Blocked"/>
    <x:cfRule type="containsText" dxfId="24" priority="5" operator="containsText" text="Needs"/>
  </x:conditionalFormatting>
  <x:pageMargins left="0.7" right="0.7" top="0.75" bottom="0.75" header="0.3" footer="0.3"/>
</x:worksheet>
</file>